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19" i="1" l="1"/>
  <c r="P18" i="1"/>
  <c r="S18" i="1" s="1"/>
  <c r="T18" i="1" s="1"/>
  <c r="N18" i="1"/>
  <c r="G18" i="1"/>
  <c r="S17" i="1"/>
  <c r="T17" i="1" s="1"/>
  <c r="P17" i="1"/>
  <c r="N17" i="1"/>
  <c r="G17" i="1"/>
  <c r="N16" i="1"/>
  <c r="G16" i="1"/>
  <c r="P16" i="1" s="1"/>
  <c r="S16" i="1" s="1"/>
  <c r="T16" i="1" s="1"/>
  <c r="N15" i="1"/>
  <c r="G15" i="1"/>
  <c r="P15" i="1" s="1"/>
  <c r="S15" i="1" s="1"/>
  <c r="T15" i="1" s="1"/>
  <c r="P14" i="1"/>
  <c r="S14" i="1" s="1"/>
  <c r="T14" i="1" s="1"/>
  <c r="N14" i="1"/>
  <c r="G14" i="1"/>
  <c r="S13" i="1"/>
  <c r="T13" i="1" s="1"/>
  <c r="P13" i="1"/>
  <c r="N13" i="1"/>
  <c r="G13" i="1"/>
  <c r="N12" i="1"/>
  <c r="G12" i="1"/>
  <c r="P12" i="1" s="1"/>
  <c r="S12" i="1" s="1"/>
  <c r="T12" i="1" s="1"/>
  <c r="N11" i="1"/>
  <c r="G11" i="1"/>
  <c r="P11" i="1" s="1"/>
  <c r="S11" i="1" s="1"/>
  <c r="T11" i="1" s="1"/>
</calcChain>
</file>

<file path=xl/sharedStrings.xml><?xml version="1.0" encoding="utf-8"?>
<sst xmlns="http://schemas.openxmlformats.org/spreadsheetml/2006/main" count="96" uniqueCount="74">
  <si>
    <t>TRÖÔØNG CÑKT LYÙ TÖÏ TROÏNG TP. HCM</t>
  </si>
  <si>
    <t>TRÖÔØNG THPT LYÙ TÖÏ TROÏNG</t>
  </si>
  <si>
    <t>-----------</t>
  </si>
  <si>
    <r>
      <t xml:space="preserve">                  TOÅNG HÔÏP THI ÑUA LÔÙP HKI </t>
    </r>
    <r>
      <rPr>
        <sz val="16"/>
        <rFont val="VNI-Garam"/>
      </rPr>
      <t xml:space="preserve">  N</t>
    </r>
    <r>
      <rPr>
        <b/>
        <sz val="16"/>
        <rFont val="VNI-Garam"/>
      </rPr>
      <t>aêm hoïc 2016/2017</t>
    </r>
  </si>
  <si>
    <t>KHOÁI : 12</t>
  </si>
  <si>
    <r>
      <t xml:space="preserve">HOÏC TAÄP  </t>
    </r>
    <r>
      <rPr>
        <sz val="11"/>
        <rFont val="VNI-Garam"/>
      </rPr>
      <t>(x 3)</t>
    </r>
  </si>
  <si>
    <t>CHUYEÂN</t>
  </si>
  <si>
    <t xml:space="preserve">NEÀ NEÁP </t>
  </si>
  <si>
    <r>
      <t>PHONG TRAØO</t>
    </r>
    <r>
      <rPr>
        <sz val="11"/>
        <rFont val="VNI-Garam"/>
      </rPr>
      <t xml:space="preserve">  ( x 2)</t>
    </r>
  </si>
  <si>
    <t>CSVC</t>
  </si>
  <si>
    <t>THÖÔÛNG</t>
  </si>
  <si>
    <t xml:space="preserve">PHAÏT </t>
  </si>
  <si>
    <t xml:space="preserve">TOÅNG </t>
  </si>
  <si>
    <t xml:space="preserve">TRUNG </t>
  </si>
  <si>
    <t xml:space="preserve">XEÁP </t>
  </si>
  <si>
    <t xml:space="preserve">LÔÙP </t>
  </si>
  <si>
    <t xml:space="preserve">SÓ </t>
  </si>
  <si>
    <t xml:space="preserve">GVCN </t>
  </si>
  <si>
    <t xml:space="preserve">TB </t>
  </si>
  <si>
    <t>Tyû leä</t>
  </si>
  <si>
    <t>DC</t>
  </si>
  <si>
    <t>TB</t>
  </si>
  <si>
    <t>CAÀN</t>
  </si>
  <si>
    <t>NOÄI QUY</t>
  </si>
  <si>
    <t xml:space="preserve">Chi </t>
  </si>
  <si>
    <t>Lao</t>
  </si>
  <si>
    <t xml:space="preserve">Vaên </t>
  </si>
  <si>
    <t xml:space="preserve">Hoïp </t>
  </si>
  <si>
    <t>( x 1)</t>
  </si>
  <si>
    <t xml:space="preserve">ÑIEÅM </t>
  </si>
  <si>
    <t>HS Gioûi,</t>
  </si>
  <si>
    <t xml:space="preserve">SOÁ </t>
  </si>
  <si>
    <t xml:space="preserve">BÌNH </t>
  </si>
  <si>
    <t xml:space="preserve">HAÏNG </t>
  </si>
  <si>
    <t>LOẠI</t>
  </si>
  <si>
    <t>Htaäp</t>
  </si>
  <si>
    <t>HSTT</t>
  </si>
  <si>
    <t>HT</t>
  </si>
  <si>
    <t>( x 2)</t>
  </si>
  <si>
    <t>Ñoaøn</t>
  </si>
  <si>
    <t>ñoäng</t>
  </si>
  <si>
    <t xml:space="preserve">Theå </t>
  </si>
  <si>
    <t>CMHS</t>
  </si>
  <si>
    <t xml:space="preserve">coäng </t>
  </si>
  <si>
    <t>BCH.Ñ</t>
  </si>
  <si>
    <t>HKI</t>
  </si>
  <si>
    <t>GVCN</t>
  </si>
  <si>
    <t>KL</t>
  </si>
  <si>
    <t>T.ñua</t>
  </si>
  <si>
    <t xml:space="preserve">C.Ngoïc </t>
  </si>
  <si>
    <t>heä soá</t>
  </si>
  <si>
    <t>( /10 )</t>
  </si>
  <si>
    <t>12A1</t>
  </si>
  <si>
    <t>Nguyễn Thị Ngọc Huệ</t>
  </si>
  <si>
    <t>TTXS</t>
  </si>
  <si>
    <t>12A2</t>
  </si>
  <si>
    <t>Trần Thị Tuyết Mai</t>
  </si>
  <si>
    <t>TT</t>
  </si>
  <si>
    <t>12A3</t>
  </si>
  <si>
    <t>Phạm Thị Hà</t>
  </si>
  <si>
    <t>12A4</t>
  </si>
  <si>
    <t>Đỗ Thị Vân</t>
  </si>
  <si>
    <t>12A5</t>
  </si>
  <si>
    <t>Trần Đình Phan</t>
  </si>
  <si>
    <t>12A6</t>
  </si>
  <si>
    <t>Trương Thị Thủy Tiên</t>
  </si>
  <si>
    <t>12A7</t>
  </si>
  <si>
    <t>Nguyễn Thụy Hải Yến</t>
  </si>
  <si>
    <t>12A8</t>
  </si>
  <si>
    <t>Huỳnh Thị Kim Hằng</t>
  </si>
  <si>
    <t>TOÅNG</t>
  </si>
  <si>
    <t>* Lưu ý: Nâng xếp loại lớp nếu đứng thứ hạng từ 1 --&gt; 3 trong khối mà không được xếp loại tiên tiến vì bị khống chế 1 cột &lt; 5 nhưng cột đó không được nhỏ hơn 4.</t>
  </si>
  <si>
    <t xml:space="preserve">           Không áp dụng cho tiên tiến lên tiên tiến xuất sắc</t>
  </si>
  <si>
    <t xml:space="preserve">           Lớp có học sinh ra Hội đồng kỷ luật buộc thôi học không xét tiên tiến xuất sắc.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</si>
</sst>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0"/>
      <name val="VNI-Garam"/>
    </font>
    <font>
      <sz val="9"/>
      <name val="VNI-Garam"/>
    </font>
    <font>
      <b/>
      <sz val="16"/>
      <name val="VNI-Bodon-Poster"/>
    </font>
    <font>
      <sz val="16"/>
      <name val="VNI-Garam"/>
    </font>
    <font>
      <b/>
      <sz val="16"/>
      <name val="VNI-Garam"/>
    </font>
    <font>
      <b/>
      <sz val="14"/>
      <name val="VNI-Bodon-Poster"/>
    </font>
    <font>
      <sz val="11"/>
      <name val="VNI-Garam"/>
    </font>
    <font>
      <b/>
      <sz val="11"/>
      <name val="VNI-Garam"/>
    </font>
    <font>
      <b/>
      <sz val="10"/>
      <name val="VNI-Garam"/>
    </font>
    <font>
      <sz val="13"/>
      <name val="VNI-Garam"/>
    </font>
    <font>
      <sz val="12"/>
      <name val="Arial"/>
      <family val="2"/>
    </font>
    <font>
      <b/>
      <i/>
      <sz val="13"/>
      <name val="Times New Roman"/>
      <family val="1"/>
    </font>
    <font>
      <sz val="12"/>
      <name val="VNI-Garam"/>
    </font>
    <font>
      <b/>
      <sz val="13"/>
      <name val="VNI-Garam"/>
    </font>
    <font>
      <b/>
      <i/>
      <sz val="13"/>
      <name val="VNI-Garam"/>
    </font>
    <font>
      <b/>
      <i/>
      <sz val="10"/>
      <name val="VNI-Garam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quotePrefix="1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left"/>
    </xf>
    <xf numFmtId="0" fontId="11" fillId="0" borderId="37" xfId="0" applyFont="1" applyBorder="1" applyAlignment="1">
      <alignment horizontal="center"/>
    </xf>
    <xf numFmtId="0" fontId="12" fillId="0" borderId="38" xfId="0" applyFont="1" applyBorder="1"/>
    <xf numFmtId="0" fontId="13" fillId="0" borderId="21" xfId="0" applyFont="1" applyBorder="1" applyAlignment="1">
      <alignment horizontal="right"/>
    </xf>
    <xf numFmtId="0" fontId="11" fillId="0" borderId="37" xfId="0" applyFont="1" applyBorder="1"/>
    <xf numFmtId="164" fontId="14" fillId="0" borderId="23" xfId="0" applyNumberFormat="1" applyFont="1" applyBorder="1" applyAlignment="1">
      <alignment horizontal="right"/>
    </xf>
    <xf numFmtId="0" fontId="10" fillId="0" borderId="24" xfId="0" applyFont="1" applyBorder="1" applyAlignment="1">
      <alignment horizontal="right"/>
    </xf>
    <xf numFmtId="0" fontId="10" fillId="0" borderId="25" xfId="0" applyFont="1" applyBorder="1" applyAlignment="1">
      <alignment horizontal="right"/>
    </xf>
    <xf numFmtId="0" fontId="13" fillId="0" borderId="22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164" fontId="15" fillId="0" borderId="39" xfId="0" applyNumberFormat="1" applyFont="1" applyBorder="1" applyAlignment="1">
      <alignment horizontal="right"/>
    </xf>
    <xf numFmtId="164" fontId="15" fillId="0" borderId="21" xfId="0" applyNumberFormat="1" applyFont="1" applyBorder="1" applyAlignment="1">
      <alignment horizontal="right"/>
    </xf>
    <xf numFmtId="164" fontId="15" fillId="0" borderId="22" xfId="0" applyNumberFormat="1" applyFont="1" applyBorder="1" applyAlignment="1">
      <alignment horizontal="right"/>
    </xf>
    <xf numFmtId="0" fontId="10" fillId="0" borderId="17" xfId="0" applyFont="1" applyBorder="1" applyAlignment="1">
      <alignment horizontal="center"/>
    </xf>
    <xf numFmtId="0" fontId="10" fillId="0" borderId="17" xfId="0" applyFont="1" applyBorder="1" applyAlignment="1">
      <alignment horizontal="left"/>
    </xf>
    <xf numFmtId="0" fontId="13" fillId="0" borderId="40" xfId="0" applyFont="1" applyBorder="1" applyAlignment="1">
      <alignment horizontal="right"/>
    </xf>
    <xf numFmtId="0" fontId="10" fillId="0" borderId="38" xfId="0" applyFont="1" applyBorder="1" applyAlignment="1">
      <alignment horizontal="right"/>
    </xf>
    <xf numFmtId="0" fontId="13" fillId="0" borderId="37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0" fillId="0" borderId="42" xfId="0" applyFont="1" applyBorder="1" applyAlignment="1">
      <alignment horizontal="right"/>
    </xf>
    <xf numFmtId="0" fontId="10" fillId="0" borderId="17" xfId="0" applyFont="1" applyBorder="1" applyAlignment="1">
      <alignment horizontal="right"/>
    </xf>
    <xf numFmtId="0" fontId="10" fillId="0" borderId="24" xfId="0" quotePrefix="1" applyFont="1" applyBorder="1" applyAlignment="1">
      <alignment horizontal="right"/>
    </xf>
    <xf numFmtId="0" fontId="13" fillId="0" borderId="40" xfId="0" quotePrefix="1" applyFont="1" applyBorder="1" applyAlignment="1">
      <alignment horizontal="right"/>
    </xf>
    <xf numFmtId="0" fontId="13" fillId="0" borderId="41" xfId="0" quotePrefix="1" applyFont="1" applyBorder="1" applyAlignment="1">
      <alignment horizontal="right"/>
    </xf>
    <xf numFmtId="0" fontId="10" fillId="2" borderId="24" xfId="0" quotePrefix="1" applyFont="1" applyFill="1" applyBorder="1" applyAlignment="1">
      <alignment horizontal="right"/>
    </xf>
    <xf numFmtId="0" fontId="1" fillId="0" borderId="30" xfId="0" applyFont="1" applyBorder="1"/>
    <xf numFmtId="0" fontId="8" fillId="0" borderId="33" xfId="0" applyFont="1" applyBorder="1" applyAlignment="1">
      <alignment horizontal="center"/>
    </xf>
    <xf numFmtId="0" fontId="1" fillId="0" borderId="34" xfId="0" applyFont="1" applyBorder="1"/>
    <xf numFmtId="0" fontId="1" fillId="0" borderId="31" xfId="0" applyFont="1" applyBorder="1"/>
    <xf numFmtId="164" fontId="9" fillId="0" borderId="32" xfId="0" applyNumberFormat="1" applyFont="1" applyBorder="1"/>
    <xf numFmtId="0" fontId="1" fillId="0" borderId="33" xfId="0" applyFont="1" applyBorder="1"/>
    <xf numFmtId="164" fontId="1" fillId="0" borderId="32" xfId="0" applyNumberFormat="1" applyFont="1" applyBorder="1"/>
    <xf numFmtId="0" fontId="1" fillId="0" borderId="35" xfId="0" applyFont="1" applyBorder="1"/>
    <xf numFmtId="164" fontId="16" fillId="0" borderId="43" xfId="0" applyNumberFormat="1" applyFont="1" applyBorder="1"/>
    <xf numFmtId="164" fontId="9" fillId="0" borderId="31" xfId="0" applyNumberFormat="1" applyFont="1" applyBorder="1"/>
    <xf numFmtId="0" fontId="2" fillId="0" borderId="32" xfId="0" applyFont="1" applyBorder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tabSelected="1" workbookViewId="0">
      <selection activeCell="J14" sqref="J14"/>
    </sheetView>
  </sheetViews>
  <sheetFormatPr defaultRowHeight="12.75" x14ac:dyDescent="0.2"/>
  <cols>
    <col min="1" max="1" width="8.42578125" style="4" customWidth="1"/>
    <col min="2" max="2" width="8.42578125" style="8" customWidth="1"/>
    <col min="3" max="3" width="27.5703125" style="4" customWidth="1"/>
    <col min="4" max="7" width="7.28515625" style="4" customWidth="1"/>
    <col min="8" max="8" width="10.140625" style="4" customWidth="1"/>
    <col min="9" max="9" width="12.140625" style="4" customWidth="1"/>
    <col min="10" max="14" width="7.28515625" style="4" customWidth="1"/>
    <col min="15" max="15" width="9" style="4" customWidth="1"/>
    <col min="16" max="16" width="7.28515625" style="4" customWidth="1"/>
    <col min="17" max="17" width="10.140625" style="4" customWidth="1"/>
    <col min="18" max="18" width="7.85546875" style="4" customWidth="1"/>
    <col min="19" max="20" width="8.7109375" style="4" customWidth="1"/>
    <col min="21" max="21" width="0.28515625" style="4" hidden="1" customWidth="1"/>
    <col min="22" max="22" width="16.7109375" style="4" customWidth="1"/>
    <col min="23" max="256" width="9.140625" style="4"/>
    <col min="257" max="258" width="8.42578125" style="4" customWidth="1"/>
    <col min="259" max="259" width="27.5703125" style="4" customWidth="1"/>
    <col min="260" max="263" width="7.28515625" style="4" customWidth="1"/>
    <col min="264" max="264" width="9" style="4" customWidth="1"/>
    <col min="265" max="265" width="10.42578125" style="4" customWidth="1"/>
    <col min="266" max="270" width="7.28515625" style="4" customWidth="1"/>
    <col min="271" max="271" width="9" style="4" customWidth="1"/>
    <col min="272" max="272" width="7.28515625" style="4" customWidth="1"/>
    <col min="273" max="273" width="10.140625" style="4" customWidth="1"/>
    <col min="274" max="274" width="7.85546875" style="4" customWidth="1"/>
    <col min="275" max="276" width="8.7109375" style="4" customWidth="1"/>
    <col min="277" max="277" width="0" style="4" hidden="1" customWidth="1"/>
    <col min="278" max="278" width="16.7109375" style="4" customWidth="1"/>
    <col min="279" max="512" width="9.140625" style="4"/>
    <col min="513" max="514" width="8.42578125" style="4" customWidth="1"/>
    <col min="515" max="515" width="27.5703125" style="4" customWidth="1"/>
    <col min="516" max="519" width="7.28515625" style="4" customWidth="1"/>
    <col min="520" max="520" width="9" style="4" customWidth="1"/>
    <col min="521" max="521" width="10.42578125" style="4" customWidth="1"/>
    <col min="522" max="526" width="7.28515625" style="4" customWidth="1"/>
    <col min="527" max="527" width="9" style="4" customWidth="1"/>
    <col min="528" max="528" width="7.28515625" style="4" customWidth="1"/>
    <col min="529" max="529" width="10.140625" style="4" customWidth="1"/>
    <col min="530" max="530" width="7.85546875" style="4" customWidth="1"/>
    <col min="531" max="532" width="8.7109375" style="4" customWidth="1"/>
    <col min="533" max="533" width="0" style="4" hidden="1" customWidth="1"/>
    <col min="534" max="534" width="16.7109375" style="4" customWidth="1"/>
    <col min="535" max="768" width="9.140625" style="4"/>
    <col min="769" max="770" width="8.42578125" style="4" customWidth="1"/>
    <col min="771" max="771" width="27.5703125" style="4" customWidth="1"/>
    <col min="772" max="775" width="7.28515625" style="4" customWidth="1"/>
    <col min="776" max="776" width="9" style="4" customWidth="1"/>
    <col min="777" max="777" width="10.42578125" style="4" customWidth="1"/>
    <col min="778" max="782" width="7.28515625" style="4" customWidth="1"/>
    <col min="783" max="783" width="9" style="4" customWidth="1"/>
    <col min="784" max="784" width="7.28515625" style="4" customWidth="1"/>
    <col min="785" max="785" width="10.140625" style="4" customWidth="1"/>
    <col min="786" max="786" width="7.85546875" style="4" customWidth="1"/>
    <col min="787" max="788" width="8.7109375" style="4" customWidth="1"/>
    <col min="789" max="789" width="0" style="4" hidden="1" customWidth="1"/>
    <col min="790" max="790" width="16.7109375" style="4" customWidth="1"/>
    <col min="791" max="1024" width="9.140625" style="4"/>
    <col min="1025" max="1026" width="8.42578125" style="4" customWidth="1"/>
    <col min="1027" max="1027" width="27.5703125" style="4" customWidth="1"/>
    <col min="1028" max="1031" width="7.28515625" style="4" customWidth="1"/>
    <col min="1032" max="1032" width="9" style="4" customWidth="1"/>
    <col min="1033" max="1033" width="10.42578125" style="4" customWidth="1"/>
    <col min="1034" max="1038" width="7.28515625" style="4" customWidth="1"/>
    <col min="1039" max="1039" width="9" style="4" customWidth="1"/>
    <col min="1040" max="1040" width="7.28515625" style="4" customWidth="1"/>
    <col min="1041" max="1041" width="10.140625" style="4" customWidth="1"/>
    <col min="1042" max="1042" width="7.85546875" style="4" customWidth="1"/>
    <col min="1043" max="1044" width="8.7109375" style="4" customWidth="1"/>
    <col min="1045" max="1045" width="0" style="4" hidden="1" customWidth="1"/>
    <col min="1046" max="1046" width="16.7109375" style="4" customWidth="1"/>
    <col min="1047" max="1280" width="9.140625" style="4"/>
    <col min="1281" max="1282" width="8.42578125" style="4" customWidth="1"/>
    <col min="1283" max="1283" width="27.5703125" style="4" customWidth="1"/>
    <col min="1284" max="1287" width="7.28515625" style="4" customWidth="1"/>
    <col min="1288" max="1288" width="9" style="4" customWidth="1"/>
    <col min="1289" max="1289" width="10.42578125" style="4" customWidth="1"/>
    <col min="1290" max="1294" width="7.28515625" style="4" customWidth="1"/>
    <col min="1295" max="1295" width="9" style="4" customWidth="1"/>
    <col min="1296" max="1296" width="7.28515625" style="4" customWidth="1"/>
    <col min="1297" max="1297" width="10.140625" style="4" customWidth="1"/>
    <col min="1298" max="1298" width="7.85546875" style="4" customWidth="1"/>
    <col min="1299" max="1300" width="8.7109375" style="4" customWidth="1"/>
    <col min="1301" max="1301" width="0" style="4" hidden="1" customWidth="1"/>
    <col min="1302" max="1302" width="16.7109375" style="4" customWidth="1"/>
    <col min="1303" max="1536" width="9.140625" style="4"/>
    <col min="1537" max="1538" width="8.42578125" style="4" customWidth="1"/>
    <col min="1539" max="1539" width="27.5703125" style="4" customWidth="1"/>
    <col min="1540" max="1543" width="7.28515625" style="4" customWidth="1"/>
    <col min="1544" max="1544" width="9" style="4" customWidth="1"/>
    <col min="1545" max="1545" width="10.42578125" style="4" customWidth="1"/>
    <col min="1546" max="1550" width="7.28515625" style="4" customWidth="1"/>
    <col min="1551" max="1551" width="9" style="4" customWidth="1"/>
    <col min="1552" max="1552" width="7.28515625" style="4" customWidth="1"/>
    <col min="1553" max="1553" width="10.140625" style="4" customWidth="1"/>
    <col min="1554" max="1554" width="7.85546875" style="4" customWidth="1"/>
    <col min="1555" max="1556" width="8.7109375" style="4" customWidth="1"/>
    <col min="1557" max="1557" width="0" style="4" hidden="1" customWidth="1"/>
    <col min="1558" max="1558" width="16.7109375" style="4" customWidth="1"/>
    <col min="1559" max="1792" width="9.140625" style="4"/>
    <col min="1793" max="1794" width="8.42578125" style="4" customWidth="1"/>
    <col min="1795" max="1795" width="27.5703125" style="4" customWidth="1"/>
    <col min="1796" max="1799" width="7.28515625" style="4" customWidth="1"/>
    <col min="1800" max="1800" width="9" style="4" customWidth="1"/>
    <col min="1801" max="1801" width="10.42578125" style="4" customWidth="1"/>
    <col min="1802" max="1806" width="7.28515625" style="4" customWidth="1"/>
    <col min="1807" max="1807" width="9" style="4" customWidth="1"/>
    <col min="1808" max="1808" width="7.28515625" style="4" customWidth="1"/>
    <col min="1809" max="1809" width="10.140625" style="4" customWidth="1"/>
    <col min="1810" max="1810" width="7.85546875" style="4" customWidth="1"/>
    <col min="1811" max="1812" width="8.7109375" style="4" customWidth="1"/>
    <col min="1813" max="1813" width="0" style="4" hidden="1" customWidth="1"/>
    <col min="1814" max="1814" width="16.7109375" style="4" customWidth="1"/>
    <col min="1815" max="2048" width="9.140625" style="4"/>
    <col min="2049" max="2050" width="8.42578125" style="4" customWidth="1"/>
    <col min="2051" max="2051" width="27.5703125" style="4" customWidth="1"/>
    <col min="2052" max="2055" width="7.28515625" style="4" customWidth="1"/>
    <col min="2056" max="2056" width="9" style="4" customWidth="1"/>
    <col min="2057" max="2057" width="10.42578125" style="4" customWidth="1"/>
    <col min="2058" max="2062" width="7.28515625" style="4" customWidth="1"/>
    <col min="2063" max="2063" width="9" style="4" customWidth="1"/>
    <col min="2064" max="2064" width="7.28515625" style="4" customWidth="1"/>
    <col min="2065" max="2065" width="10.140625" style="4" customWidth="1"/>
    <col min="2066" max="2066" width="7.85546875" style="4" customWidth="1"/>
    <col min="2067" max="2068" width="8.7109375" style="4" customWidth="1"/>
    <col min="2069" max="2069" width="0" style="4" hidden="1" customWidth="1"/>
    <col min="2070" max="2070" width="16.7109375" style="4" customWidth="1"/>
    <col min="2071" max="2304" width="9.140625" style="4"/>
    <col min="2305" max="2306" width="8.42578125" style="4" customWidth="1"/>
    <col min="2307" max="2307" width="27.5703125" style="4" customWidth="1"/>
    <col min="2308" max="2311" width="7.28515625" style="4" customWidth="1"/>
    <col min="2312" max="2312" width="9" style="4" customWidth="1"/>
    <col min="2313" max="2313" width="10.42578125" style="4" customWidth="1"/>
    <col min="2314" max="2318" width="7.28515625" style="4" customWidth="1"/>
    <col min="2319" max="2319" width="9" style="4" customWidth="1"/>
    <col min="2320" max="2320" width="7.28515625" style="4" customWidth="1"/>
    <col min="2321" max="2321" width="10.140625" style="4" customWidth="1"/>
    <col min="2322" max="2322" width="7.85546875" style="4" customWidth="1"/>
    <col min="2323" max="2324" width="8.7109375" style="4" customWidth="1"/>
    <col min="2325" max="2325" width="0" style="4" hidden="1" customWidth="1"/>
    <col min="2326" max="2326" width="16.7109375" style="4" customWidth="1"/>
    <col min="2327" max="2560" width="9.140625" style="4"/>
    <col min="2561" max="2562" width="8.42578125" style="4" customWidth="1"/>
    <col min="2563" max="2563" width="27.5703125" style="4" customWidth="1"/>
    <col min="2564" max="2567" width="7.28515625" style="4" customWidth="1"/>
    <col min="2568" max="2568" width="9" style="4" customWidth="1"/>
    <col min="2569" max="2569" width="10.42578125" style="4" customWidth="1"/>
    <col min="2570" max="2574" width="7.28515625" style="4" customWidth="1"/>
    <col min="2575" max="2575" width="9" style="4" customWidth="1"/>
    <col min="2576" max="2576" width="7.28515625" style="4" customWidth="1"/>
    <col min="2577" max="2577" width="10.140625" style="4" customWidth="1"/>
    <col min="2578" max="2578" width="7.85546875" style="4" customWidth="1"/>
    <col min="2579" max="2580" width="8.7109375" style="4" customWidth="1"/>
    <col min="2581" max="2581" width="0" style="4" hidden="1" customWidth="1"/>
    <col min="2582" max="2582" width="16.7109375" style="4" customWidth="1"/>
    <col min="2583" max="2816" width="9.140625" style="4"/>
    <col min="2817" max="2818" width="8.42578125" style="4" customWidth="1"/>
    <col min="2819" max="2819" width="27.5703125" style="4" customWidth="1"/>
    <col min="2820" max="2823" width="7.28515625" style="4" customWidth="1"/>
    <col min="2824" max="2824" width="9" style="4" customWidth="1"/>
    <col min="2825" max="2825" width="10.42578125" style="4" customWidth="1"/>
    <col min="2826" max="2830" width="7.28515625" style="4" customWidth="1"/>
    <col min="2831" max="2831" width="9" style="4" customWidth="1"/>
    <col min="2832" max="2832" width="7.28515625" style="4" customWidth="1"/>
    <col min="2833" max="2833" width="10.140625" style="4" customWidth="1"/>
    <col min="2834" max="2834" width="7.85546875" style="4" customWidth="1"/>
    <col min="2835" max="2836" width="8.7109375" style="4" customWidth="1"/>
    <col min="2837" max="2837" width="0" style="4" hidden="1" customWidth="1"/>
    <col min="2838" max="2838" width="16.7109375" style="4" customWidth="1"/>
    <col min="2839" max="3072" width="9.140625" style="4"/>
    <col min="3073" max="3074" width="8.42578125" style="4" customWidth="1"/>
    <col min="3075" max="3075" width="27.5703125" style="4" customWidth="1"/>
    <col min="3076" max="3079" width="7.28515625" style="4" customWidth="1"/>
    <col min="3080" max="3080" width="9" style="4" customWidth="1"/>
    <col min="3081" max="3081" width="10.42578125" style="4" customWidth="1"/>
    <col min="3082" max="3086" width="7.28515625" style="4" customWidth="1"/>
    <col min="3087" max="3087" width="9" style="4" customWidth="1"/>
    <col min="3088" max="3088" width="7.28515625" style="4" customWidth="1"/>
    <col min="3089" max="3089" width="10.140625" style="4" customWidth="1"/>
    <col min="3090" max="3090" width="7.85546875" style="4" customWidth="1"/>
    <col min="3091" max="3092" width="8.7109375" style="4" customWidth="1"/>
    <col min="3093" max="3093" width="0" style="4" hidden="1" customWidth="1"/>
    <col min="3094" max="3094" width="16.7109375" style="4" customWidth="1"/>
    <col min="3095" max="3328" width="9.140625" style="4"/>
    <col min="3329" max="3330" width="8.42578125" style="4" customWidth="1"/>
    <col min="3331" max="3331" width="27.5703125" style="4" customWidth="1"/>
    <col min="3332" max="3335" width="7.28515625" style="4" customWidth="1"/>
    <col min="3336" max="3336" width="9" style="4" customWidth="1"/>
    <col min="3337" max="3337" width="10.42578125" style="4" customWidth="1"/>
    <col min="3338" max="3342" width="7.28515625" style="4" customWidth="1"/>
    <col min="3343" max="3343" width="9" style="4" customWidth="1"/>
    <col min="3344" max="3344" width="7.28515625" style="4" customWidth="1"/>
    <col min="3345" max="3345" width="10.140625" style="4" customWidth="1"/>
    <col min="3346" max="3346" width="7.85546875" style="4" customWidth="1"/>
    <col min="3347" max="3348" width="8.7109375" style="4" customWidth="1"/>
    <col min="3349" max="3349" width="0" style="4" hidden="1" customWidth="1"/>
    <col min="3350" max="3350" width="16.7109375" style="4" customWidth="1"/>
    <col min="3351" max="3584" width="9.140625" style="4"/>
    <col min="3585" max="3586" width="8.42578125" style="4" customWidth="1"/>
    <col min="3587" max="3587" width="27.5703125" style="4" customWidth="1"/>
    <col min="3588" max="3591" width="7.28515625" style="4" customWidth="1"/>
    <col min="3592" max="3592" width="9" style="4" customWidth="1"/>
    <col min="3593" max="3593" width="10.42578125" style="4" customWidth="1"/>
    <col min="3594" max="3598" width="7.28515625" style="4" customWidth="1"/>
    <col min="3599" max="3599" width="9" style="4" customWidth="1"/>
    <col min="3600" max="3600" width="7.28515625" style="4" customWidth="1"/>
    <col min="3601" max="3601" width="10.140625" style="4" customWidth="1"/>
    <col min="3602" max="3602" width="7.85546875" style="4" customWidth="1"/>
    <col min="3603" max="3604" width="8.7109375" style="4" customWidth="1"/>
    <col min="3605" max="3605" width="0" style="4" hidden="1" customWidth="1"/>
    <col min="3606" max="3606" width="16.7109375" style="4" customWidth="1"/>
    <col min="3607" max="3840" width="9.140625" style="4"/>
    <col min="3841" max="3842" width="8.42578125" style="4" customWidth="1"/>
    <col min="3843" max="3843" width="27.5703125" style="4" customWidth="1"/>
    <col min="3844" max="3847" width="7.28515625" style="4" customWidth="1"/>
    <col min="3848" max="3848" width="9" style="4" customWidth="1"/>
    <col min="3849" max="3849" width="10.42578125" style="4" customWidth="1"/>
    <col min="3850" max="3854" width="7.28515625" style="4" customWidth="1"/>
    <col min="3855" max="3855" width="9" style="4" customWidth="1"/>
    <col min="3856" max="3856" width="7.28515625" style="4" customWidth="1"/>
    <col min="3857" max="3857" width="10.140625" style="4" customWidth="1"/>
    <col min="3858" max="3858" width="7.85546875" style="4" customWidth="1"/>
    <col min="3859" max="3860" width="8.7109375" style="4" customWidth="1"/>
    <col min="3861" max="3861" width="0" style="4" hidden="1" customWidth="1"/>
    <col min="3862" max="3862" width="16.7109375" style="4" customWidth="1"/>
    <col min="3863" max="4096" width="9.140625" style="4"/>
    <col min="4097" max="4098" width="8.42578125" style="4" customWidth="1"/>
    <col min="4099" max="4099" width="27.5703125" style="4" customWidth="1"/>
    <col min="4100" max="4103" width="7.28515625" style="4" customWidth="1"/>
    <col min="4104" max="4104" width="9" style="4" customWidth="1"/>
    <col min="4105" max="4105" width="10.42578125" style="4" customWidth="1"/>
    <col min="4106" max="4110" width="7.28515625" style="4" customWidth="1"/>
    <col min="4111" max="4111" width="9" style="4" customWidth="1"/>
    <col min="4112" max="4112" width="7.28515625" style="4" customWidth="1"/>
    <col min="4113" max="4113" width="10.140625" style="4" customWidth="1"/>
    <col min="4114" max="4114" width="7.85546875" style="4" customWidth="1"/>
    <col min="4115" max="4116" width="8.7109375" style="4" customWidth="1"/>
    <col min="4117" max="4117" width="0" style="4" hidden="1" customWidth="1"/>
    <col min="4118" max="4118" width="16.7109375" style="4" customWidth="1"/>
    <col min="4119" max="4352" width="9.140625" style="4"/>
    <col min="4353" max="4354" width="8.42578125" style="4" customWidth="1"/>
    <col min="4355" max="4355" width="27.5703125" style="4" customWidth="1"/>
    <col min="4356" max="4359" width="7.28515625" style="4" customWidth="1"/>
    <col min="4360" max="4360" width="9" style="4" customWidth="1"/>
    <col min="4361" max="4361" width="10.42578125" style="4" customWidth="1"/>
    <col min="4362" max="4366" width="7.28515625" style="4" customWidth="1"/>
    <col min="4367" max="4367" width="9" style="4" customWidth="1"/>
    <col min="4368" max="4368" width="7.28515625" style="4" customWidth="1"/>
    <col min="4369" max="4369" width="10.140625" style="4" customWidth="1"/>
    <col min="4370" max="4370" width="7.85546875" style="4" customWidth="1"/>
    <col min="4371" max="4372" width="8.7109375" style="4" customWidth="1"/>
    <col min="4373" max="4373" width="0" style="4" hidden="1" customWidth="1"/>
    <col min="4374" max="4374" width="16.7109375" style="4" customWidth="1"/>
    <col min="4375" max="4608" width="9.140625" style="4"/>
    <col min="4609" max="4610" width="8.42578125" style="4" customWidth="1"/>
    <col min="4611" max="4611" width="27.5703125" style="4" customWidth="1"/>
    <col min="4612" max="4615" width="7.28515625" style="4" customWidth="1"/>
    <col min="4616" max="4616" width="9" style="4" customWidth="1"/>
    <col min="4617" max="4617" width="10.42578125" style="4" customWidth="1"/>
    <col min="4618" max="4622" width="7.28515625" style="4" customWidth="1"/>
    <col min="4623" max="4623" width="9" style="4" customWidth="1"/>
    <col min="4624" max="4624" width="7.28515625" style="4" customWidth="1"/>
    <col min="4625" max="4625" width="10.140625" style="4" customWidth="1"/>
    <col min="4626" max="4626" width="7.85546875" style="4" customWidth="1"/>
    <col min="4627" max="4628" width="8.7109375" style="4" customWidth="1"/>
    <col min="4629" max="4629" width="0" style="4" hidden="1" customWidth="1"/>
    <col min="4630" max="4630" width="16.7109375" style="4" customWidth="1"/>
    <col min="4631" max="4864" width="9.140625" style="4"/>
    <col min="4865" max="4866" width="8.42578125" style="4" customWidth="1"/>
    <col min="4867" max="4867" width="27.5703125" style="4" customWidth="1"/>
    <col min="4868" max="4871" width="7.28515625" style="4" customWidth="1"/>
    <col min="4872" max="4872" width="9" style="4" customWidth="1"/>
    <col min="4873" max="4873" width="10.42578125" style="4" customWidth="1"/>
    <col min="4874" max="4878" width="7.28515625" style="4" customWidth="1"/>
    <col min="4879" max="4879" width="9" style="4" customWidth="1"/>
    <col min="4880" max="4880" width="7.28515625" style="4" customWidth="1"/>
    <col min="4881" max="4881" width="10.140625" style="4" customWidth="1"/>
    <col min="4882" max="4882" width="7.85546875" style="4" customWidth="1"/>
    <col min="4883" max="4884" width="8.7109375" style="4" customWidth="1"/>
    <col min="4885" max="4885" width="0" style="4" hidden="1" customWidth="1"/>
    <col min="4886" max="4886" width="16.7109375" style="4" customWidth="1"/>
    <col min="4887" max="5120" width="9.140625" style="4"/>
    <col min="5121" max="5122" width="8.42578125" style="4" customWidth="1"/>
    <col min="5123" max="5123" width="27.5703125" style="4" customWidth="1"/>
    <col min="5124" max="5127" width="7.28515625" style="4" customWidth="1"/>
    <col min="5128" max="5128" width="9" style="4" customWidth="1"/>
    <col min="5129" max="5129" width="10.42578125" style="4" customWidth="1"/>
    <col min="5130" max="5134" width="7.28515625" style="4" customWidth="1"/>
    <col min="5135" max="5135" width="9" style="4" customWidth="1"/>
    <col min="5136" max="5136" width="7.28515625" style="4" customWidth="1"/>
    <col min="5137" max="5137" width="10.140625" style="4" customWidth="1"/>
    <col min="5138" max="5138" width="7.85546875" style="4" customWidth="1"/>
    <col min="5139" max="5140" width="8.7109375" style="4" customWidth="1"/>
    <col min="5141" max="5141" width="0" style="4" hidden="1" customWidth="1"/>
    <col min="5142" max="5142" width="16.7109375" style="4" customWidth="1"/>
    <col min="5143" max="5376" width="9.140625" style="4"/>
    <col min="5377" max="5378" width="8.42578125" style="4" customWidth="1"/>
    <col min="5379" max="5379" width="27.5703125" style="4" customWidth="1"/>
    <col min="5380" max="5383" width="7.28515625" style="4" customWidth="1"/>
    <col min="5384" max="5384" width="9" style="4" customWidth="1"/>
    <col min="5385" max="5385" width="10.42578125" style="4" customWidth="1"/>
    <col min="5386" max="5390" width="7.28515625" style="4" customWidth="1"/>
    <col min="5391" max="5391" width="9" style="4" customWidth="1"/>
    <col min="5392" max="5392" width="7.28515625" style="4" customWidth="1"/>
    <col min="5393" max="5393" width="10.140625" style="4" customWidth="1"/>
    <col min="5394" max="5394" width="7.85546875" style="4" customWidth="1"/>
    <col min="5395" max="5396" width="8.7109375" style="4" customWidth="1"/>
    <col min="5397" max="5397" width="0" style="4" hidden="1" customWidth="1"/>
    <col min="5398" max="5398" width="16.7109375" style="4" customWidth="1"/>
    <col min="5399" max="5632" width="9.140625" style="4"/>
    <col min="5633" max="5634" width="8.42578125" style="4" customWidth="1"/>
    <col min="5635" max="5635" width="27.5703125" style="4" customWidth="1"/>
    <col min="5636" max="5639" width="7.28515625" style="4" customWidth="1"/>
    <col min="5640" max="5640" width="9" style="4" customWidth="1"/>
    <col min="5641" max="5641" width="10.42578125" style="4" customWidth="1"/>
    <col min="5642" max="5646" width="7.28515625" style="4" customWidth="1"/>
    <col min="5647" max="5647" width="9" style="4" customWidth="1"/>
    <col min="5648" max="5648" width="7.28515625" style="4" customWidth="1"/>
    <col min="5649" max="5649" width="10.140625" style="4" customWidth="1"/>
    <col min="5650" max="5650" width="7.85546875" style="4" customWidth="1"/>
    <col min="5651" max="5652" width="8.7109375" style="4" customWidth="1"/>
    <col min="5653" max="5653" width="0" style="4" hidden="1" customWidth="1"/>
    <col min="5654" max="5654" width="16.7109375" style="4" customWidth="1"/>
    <col min="5655" max="5888" width="9.140625" style="4"/>
    <col min="5889" max="5890" width="8.42578125" style="4" customWidth="1"/>
    <col min="5891" max="5891" width="27.5703125" style="4" customWidth="1"/>
    <col min="5892" max="5895" width="7.28515625" style="4" customWidth="1"/>
    <col min="5896" max="5896" width="9" style="4" customWidth="1"/>
    <col min="5897" max="5897" width="10.42578125" style="4" customWidth="1"/>
    <col min="5898" max="5902" width="7.28515625" style="4" customWidth="1"/>
    <col min="5903" max="5903" width="9" style="4" customWidth="1"/>
    <col min="5904" max="5904" width="7.28515625" style="4" customWidth="1"/>
    <col min="5905" max="5905" width="10.140625" style="4" customWidth="1"/>
    <col min="5906" max="5906" width="7.85546875" style="4" customWidth="1"/>
    <col min="5907" max="5908" width="8.7109375" style="4" customWidth="1"/>
    <col min="5909" max="5909" width="0" style="4" hidden="1" customWidth="1"/>
    <col min="5910" max="5910" width="16.7109375" style="4" customWidth="1"/>
    <col min="5911" max="6144" width="9.140625" style="4"/>
    <col min="6145" max="6146" width="8.42578125" style="4" customWidth="1"/>
    <col min="6147" max="6147" width="27.5703125" style="4" customWidth="1"/>
    <col min="6148" max="6151" width="7.28515625" style="4" customWidth="1"/>
    <col min="6152" max="6152" width="9" style="4" customWidth="1"/>
    <col min="6153" max="6153" width="10.42578125" style="4" customWidth="1"/>
    <col min="6154" max="6158" width="7.28515625" style="4" customWidth="1"/>
    <col min="6159" max="6159" width="9" style="4" customWidth="1"/>
    <col min="6160" max="6160" width="7.28515625" style="4" customWidth="1"/>
    <col min="6161" max="6161" width="10.140625" style="4" customWidth="1"/>
    <col min="6162" max="6162" width="7.85546875" style="4" customWidth="1"/>
    <col min="6163" max="6164" width="8.7109375" style="4" customWidth="1"/>
    <col min="6165" max="6165" width="0" style="4" hidden="1" customWidth="1"/>
    <col min="6166" max="6166" width="16.7109375" style="4" customWidth="1"/>
    <col min="6167" max="6400" width="9.140625" style="4"/>
    <col min="6401" max="6402" width="8.42578125" style="4" customWidth="1"/>
    <col min="6403" max="6403" width="27.5703125" style="4" customWidth="1"/>
    <col min="6404" max="6407" width="7.28515625" style="4" customWidth="1"/>
    <col min="6408" max="6408" width="9" style="4" customWidth="1"/>
    <col min="6409" max="6409" width="10.42578125" style="4" customWidth="1"/>
    <col min="6410" max="6414" width="7.28515625" style="4" customWidth="1"/>
    <col min="6415" max="6415" width="9" style="4" customWidth="1"/>
    <col min="6416" max="6416" width="7.28515625" style="4" customWidth="1"/>
    <col min="6417" max="6417" width="10.140625" style="4" customWidth="1"/>
    <col min="6418" max="6418" width="7.85546875" style="4" customWidth="1"/>
    <col min="6419" max="6420" width="8.7109375" style="4" customWidth="1"/>
    <col min="6421" max="6421" width="0" style="4" hidden="1" customWidth="1"/>
    <col min="6422" max="6422" width="16.7109375" style="4" customWidth="1"/>
    <col min="6423" max="6656" width="9.140625" style="4"/>
    <col min="6657" max="6658" width="8.42578125" style="4" customWidth="1"/>
    <col min="6659" max="6659" width="27.5703125" style="4" customWidth="1"/>
    <col min="6660" max="6663" width="7.28515625" style="4" customWidth="1"/>
    <col min="6664" max="6664" width="9" style="4" customWidth="1"/>
    <col min="6665" max="6665" width="10.42578125" style="4" customWidth="1"/>
    <col min="6666" max="6670" width="7.28515625" style="4" customWidth="1"/>
    <col min="6671" max="6671" width="9" style="4" customWidth="1"/>
    <col min="6672" max="6672" width="7.28515625" style="4" customWidth="1"/>
    <col min="6673" max="6673" width="10.140625" style="4" customWidth="1"/>
    <col min="6674" max="6674" width="7.85546875" style="4" customWidth="1"/>
    <col min="6675" max="6676" width="8.7109375" style="4" customWidth="1"/>
    <col min="6677" max="6677" width="0" style="4" hidden="1" customWidth="1"/>
    <col min="6678" max="6678" width="16.7109375" style="4" customWidth="1"/>
    <col min="6679" max="6912" width="9.140625" style="4"/>
    <col min="6913" max="6914" width="8.42578125" style="4" customWidth="1"/>
    <col min="6915" max="6915" width="27.5703125" style="4" customWidth="1"/>
    <col min="6916" max="6919" width="7.28515625" style="4" customWidth="1"/>
    <col min="6920" max="6920" width="9" style="4" customWidth="1"/>
    <col min="6921" max="6921" width="10.42578125" style="4" customWidth="1"/>
    <col min="6922" max="6926" width="7.28515625" style="4" customWidth="1"/>
    <col min="6927" max="6927" width="9" style="4" customWidth="1"/>
    <col min="6928" max="6928" width="7.28515625" style="4" customWidth="1"/>
    <col min="6929" max="6929" width="10.140625" style="4" customWidth="1"/>
    <col min="6930" max="6930" width="7.85546875" style="4" customWidth="1"/>
    <col min="6931" max="6932" width="8.7109375" style="4" customWidth="1"/>
    <col min="6933" max="6933" width="0" style="4" hidden="1" customWidth="1"/>
    <col min="6934" max="6934" width="16.7109375" style="4" customWidth="1"/>
    <col min="6935" max="7168" width="9.140625" style="4"/>
    <col min="7169" max="7170" width="8.42578125" style="4" customWidth="1"/>
    <col min="7171" max="7171" width="27.5703125" style="4" customWidth="1"/>
    <col min="7172" max="7175" width="7.28515625" style="4" customWidth="1"/>
    <col min="7176" max="7176" width="9" style="4" customWidth="1"/>
    <col min="7177" max="7177" width="10.42578125" style="4" customWidth="1"/>
    <col min="7178" max="7182" width="7.28515625" style="4" customWidth="1"/>
    <col min="7183" max="7183" width="9" style="4" customWidth="1"/>
    <col min="7184" max="7184" width="7.28515625" style="4" customWidth="1"/>
    <col min="7185" max="7185" width="10.140625" style="4" customWidth="1"/>
    <col min="7186" max="7186" width="7.85546875" style="4" customWidth="1"/>
    <col min="7187" max="7188" width="8.7109375" style="4" customWidth="1"/>
    <col min="7189" max="7189" width="0" style="4" hidden="1" customWidth="1"/>
    <col min="7190" max="7190" width="16.7109375" style="4" customWidth="1"/>
    <col min="7191" max="7424" width="9.140625" style="4"/>
    <col min="7425" max="7426" width="8.42578125" style="4" customWidth="1"/>
    <col min="7427" max="7427" width="27.5703125" style="4" customWidth="1"/>
    <col min="7428" max="7431" width="7.28515625" style="4" customWidth="1"/>
    <col min="7432" max="7432" width="9" style="4" customWidth="1"/>
    <col min="7433" max="7433" width="10.42578125" style="4" customWidth="1"/>
    <col min="7434" max="7438" width="7.28515625" style="4" customWidth="1"/>
    <col min="7439" max="7439" width="9" style="4" customWidth="1"/>
    <col min="7440" max="7440" width="7.28515625" style="4" customWidth="1"/>
    <col min="7441" max="7441" width="10.140625" style="4" customWidth="1"/>
    <col min="7442" max="7442" width="7.85546875" style="4" customWidth="1"/>
    <col min="7443" max="7444" width="8.7109375" style="4" customWidth="1"/>
    <col min="7445" max="7445" width="0" style="4" hidden="1" customWidth="1"/>
    <col min="7446" max="7446" width="16.7109375" style="4" customWidth="1"/>
    <col min="7447" max="7680" width="9.140625" style="4"/>
    <col min="7681" max="7682" width="8.42578125" style="4" customWidth="1"/>
    <col min="7683" max="7683" width="27.5703125" style="4" customWidth="1"/>
    <col min="7684" max="7687" width="7.28515625" style="4" customWidth="1"/>
    <col min="7688" max="7688" width="9" style="4" customWidth="1"/>
    <col min="7689" max="7689" width="10.42578125" style="4" customWidth="1"/>
    <col min="7690" max="7694" width="7.28515625" style="4" customWidth="1"/>
    <col min="7695" max="7695" width="9" style="4" customWidth="1"/>
    <col min="7696" max="7696" width="7.28515625" style="4" customWidth="1"/>
    <col min="7697" max="7697" width="10.140625" style="4" customWidth="1"/>
    <col min="7698" max="7698" width="7.85546875" style="4" customWidth="1"/>
    <col min="7699" max="7700" width="8.7109375" style="4" customWidth="1"/>
    <col min="7701" max="7701" width="0" style="4" hidden="1" customWidth="1"/>
    <col min="7702" max="7702" width="16.7109375" style="4" customWidth="1"/>
    <col min="7703" max="7936" width="9.140625" style="4"/>
    <col min="7937" max="7938" width="8.42578125" style="4" customWidth="1"/>
    <col min="7939" max="7939" width="27.5703125" style="4" customWidth="1"/>
    <col min="7940" max="7943" width="7.28515625" style="4" customWidth="1"/>
    <col min="7944" max="7944" width="9" style="4" customWidth="1"/>
    <col min="7945" max="7945" width="10.42578125" style="4" customWidth="1"/>
    <col min="7946" max="7950" width="7.28515625" style="4" customWidth="1"/>
    <col min="7951" max="7951" width="9" style="4" customWidth="1"/>
    <col min="7952" max="7952" width="7.28515625" style="4" customWidth="1"/>
    <col min="7953" max="7953" width="10.140625" style="4" customWidth="1"/>
    <col min="7954" max="7954" width="7.85546875" style="4" customWidth="1"/>
    <col min="7955" max="7956" width="8.7109375" style="4" customWidth="1"/>
    <col min="7957" max="7957" width="0" style="4" hidden="1" customWidth="1"/>
    <col min="7958" max="7958" width="16.7109375" style="4" customWidth="1"/>
    <col min="7959" max="8192" width="9.140625" style="4"/>
    <col min="8193" max="8194" width="8.42578125" style="4" customWidth="1"/>
    <col min="8195" max="8195" width="27.5703125" style="4" customWidth="1"/>
    <col min="8196" max="8199" width="7.28515625" style="4" customWidth="1"/>
    <col min="8200" max="8200" width="9" style="4" customWidth="1"/>
    <col min="8201" max="8201" width="10.42578125" style="4" customWidth="1"/>
    <col min="8202" max="8206" width="7.28515625" style="4" customWidth="1"/>
    <col min="8207" max="8207" width="9" style="4" customWidth="1"/>
    <col min="8208" max="8208" width="7.28515625" style="4" customWidth="1"/>
    <col min="8209" max="8209" width="10.140625" style="4" customWidth="1"/>
    <col min="8210" max="8210" width="7.85546875" style="4" customWidth="1"/>
    <col min="8211" max="8212" width="8.7109375" style="4" customWidth="1"/>
    <col min="8213" max="8213" width="0" style="4" hidden="1" customWidth="1"/>
    <col min="8214" max="8214" width="16.7109375" style="4" customWidth="1"/>
    <col min="8215" max="8448" width="9.140625" style="4"/>
    <col min="8449" max="8450" width="8.42578125" style="4" customWidth="1"/>
    <col min="8451" max="8451" width="27.5703125" style="4" customWidth="1"/>
    <col min="8452" max="8455" width="7.28515625" style="4" customWidth="1"/>
    <col min="8456" max="8456" width="9" style="4" customWidth="1"/>
    <col min="8457" max="8457" width="10.42578125" style="4" customWidth="1"/>
    <col min="8458" max="8462" width="7.28515625" style="4" customWidth="1"/>
    <col min="8463" max="8463" width="9" style="4" customWidth="1"/>
    <col min="8464" max="8464" width="7.28515625" style="4" customWidth="1"/>
    <col min="8465" max="8465" width="10.140625" style="4" customWidth="1"/>
    <col min="8466" max="8466" width="7.85546875" style="4" customWidth="1"/>
    <col min="8467" max="8468" width="8.7109375" style="4" customWidth="1"/>
    <col min="8469" max="8469" width="0" style="4" hidden="1" customWidth="1"/>
    <col min="8470" max="8470" width="16.7109375" style="4" customWidth="1"/>
    <col min="8471" max="8704" width="9.140625" style="4"/>
    <col min="8705" max="8706" width="8.42578125" style="4" customWidth="1"/>
    <col min="8707" max="8707" width="27.5703125" style="4" customWidth="1"/>
    <col min="8708" max="8711" width="7.28515625" style="4" customWidth="1"/>
    <col min="8712" max="8712" width="9" style="4" customWidth="1"/>
    <col min="8713" max="8713" width="10.42578125" style="4" customWidth="1"/>
    <col min="8714" max="8718" width="7.28515625" style="4" customWidth="1"/>
    <col min="8719" max="8719" width="9" style="4" customWidth="1"/>
    <col min="8720" max="8720" width="7.28515625" style="4" customWidth="1"/>
    <col min="8721" max="8721" width="10.140625" style="4" customWidth="1"/>
    <col min="8722" max="8722" width="7.85546875" style="4" customWidth="1"/>
    <col min="8723" max="8724" width="8.7109375" style="4" customWidth="1"/>
    <col min="8725" max="8725" width="0" style="4" hidden="1" customWidth="1"/>
    <col min="8726" max="8726" width="16.7109375" style="4" customWidth="1"/>
    <col min="8727" max="8960" width="9.140625" style="4"/>
    <col min="8961" max="8962" width="8.42578125" style="4" customWidth="1"/>
    <col min="8963" max="8963" width="27.5703125" style="4" customWidth="1"/>
    <col min="8964" max="8967" width="7.28515625" style="4" customWidth="1"/>
    <col min="8968" max="8968" width="9" style="4" customWidth="1"/>
    <col min="8969" max="8969" width="10.42578125" style="4" customWidth="1"/>
    <col min="8970" max="8974" width="7.28515625" style="4" customWidth="1"/>
    <col min="8975" max="8975" width="9" style="4" customWidth="1"/>
    <col min="8976" max="8976" width="7.28515625" style="4" customWidth="1"/>
    <col min="8977" max="8977" width="10.140625" style="4" customWidth="1"/>
    <col min="8978" max="8978" width="7.85546875" style="4" customWidth="1"/>
    <col min="8979" max="8980" width="8.7109375" style="4" customWidth="1"/>
    <col min="8981" max="8981" width="0" style="4" hidden="1" customWidth="1"/>
    <col min="8982" max="8982" width="16.7109375" style="4" customWidth="1"/>
    <col min="8983" max="9216" width="9.140625" style="4"/>
    <col min="9217" max="9218" width="8.42578125" style="4" customWidth="1"/>
    <col min="9219" max="9219" width="27.5703125" style="4" customWidth="1"/>
    <col min="9220" max="9223" width="7.28515625" style="4" customWidth="1"/>
    <col min="9224" max="9224" width="9" style="4" customWidth="1"/>
    <col min="9225" max="9225" width="10.42578125" style="4" customWidth="1"/>
    <col min="9226" max="9230" width="7.28515625" style="4" customWidth="1"/>
    <col min="9231" max="9231" width="9" style="4" customWidth="1"/>
    <col min="9232" max="9232" width="7.28515625" style="4" customWidth="1"/>
    <col min="9233" max="9233" width="10.140625" style="4" customWidth="1"/>
    <col min="9234" max="9234" width="7.85546875" style="4" customWidth="1"/>
    <col min="9235" max="9236" width="8.7109375" style="4" customWidth="1"/>
    <col min="9237" max="9237" width="0" style="4" hidden="1" customWidth="1"/>
    <col min="9238" max="9238" width="16.7109375" style="4" customWidth="1"/>
    <col min="9239" max="9472" width="9.140625" style="4"/>
    <col min="9473" max="9474" width="8.42578125" style="4" customWidth="1"/>
    <col min="9475" max="9475" width="27.5703125" style="4" customWidth="1"/>
    <col min="9476" max="9479" width="7.28515625" style="4" customWidth="1"/>
    <col min="9480" max="9480" width="9" style="4" customWidth="1"/>
    <col min="9481" max="9481" width="10.42578125" style="4" customWidth="1"/>
    <col min="9482" max="9486" width="7.28515625" style="4" customWidth="1"/>
    <col min="9487" max="9487" width="9" style="4" customWidth="1"/>
    <col min="9488" max="9488" width="7.28515625" style="4" customWidth="1"/>
    <col min="9489" max="9489" width="10.140625" style="4" customWidth="1"/>
    <col min="9490" max="9490" width="7.85546875" style="4" customWidth="1"/>
    <col min="9491" max="9492" width="8.7109375" style="4" customWidth="1"/>
    <col min="9493" max="9493" width="0" style="4" hidden="1" customWidth="1"/>
    <col min="9494" max="9494" width="16.7109375" style="4" customWidth="1"/>
    <col min="9495" max="9728" width="9.140625" style="4"/>
    <col min="9729" max="9730" width="8.42578125" style="4" customWidth="1"/>
    <col min="9731" max="9731" width="27.5703125" style="4" customWidth="1"/>
    <col min="9732" max="9735" width="7.28515625" style="4" customWidth="1"/>
    <col min="9736" max="9736" width="9" style="4" customWidth="1"/>
    <col min="9737" max="9737" width="10.42578125" style="4" customWidth="1"/>
    <col min="9738" max="9742" width="7.28515625" style="4" customWidth="1"/>
    <col min="9743" max="9743" width="9" style="4" customWidth="1"/>
    <col min="9744" max="9744" width="7.28515625" style="4" customWidth="1"/>
    <col min="9745" max="9745" width="10.140625" style="4" customWidth="1"/>
    <col min="9746" max="9746" width="7.85546875" style="4" customWidth="1"/>
    <col min="9747" max="9748" width="8.7109375" style="4" customWidth="1"/>
    <col min="9749" max="9749" width="0" style="4" hidden="1" customWidth="1"/>
    <col min="9750" max="9750" width="16.7109375" style="4" customWidth="1"/>
    <col min="9751" max="9984" width="9.140625" style="4"/>
    <col min="9985" max="9986" width="8.42578125" style="4" customWidth="1"/>
    <col min="9987" max="9987" width="27.5703125" style="4" customWidth="1"/>
    <col min="9988" max="9991" width="7.28515625" style="4" customWidth="1"/>
    <col min="9992" max="9992" width="9" style="4" customWidth="1"/>
    <col min="9993" max="9993" width="10.42578125" style="4" customWidth="1"/>
    <col min="9994" max="9998" width="7.28515625" style="4" customWidth="1"/>
    <col min="9999" max="9999" width="9" style="4" customWidth="1"/>
    <col min="10000" max="10000" width="7.28515625" style="4" customWidth="1"/>
    <col min="10001" max="10001" width="10.140625" style="4" customWidth="1"/>
    <col min="10002" max="10002" width="7.85546875" style="4" customWidth="1"/>
    <col min="10003" max="10004" width="8.7109375" style="4" customWidth="1"/>
    <col min="10005" max="10005" width="0" style="4" hidden="1" customWidth="1"/>
    <col min="10006" max="10006" width="16.7109375" style="4" customWidth="1"/>
    <col min="10007" max="10240" width="9.140625" style="4"/>
    <col min="10241" max="10242" width="8.42578125" style="4" customWidth="1"/>
    <col min="10243" max="10243" width="27.5703125" style="4" customWidth="1"/>
    <col min="10244" max="10247" width="7.28515625" style="4" customWidth="1"/>
    <col min="10248" max="10248" width="9" style="4" customWidth="1"/>
    <col min="10249" max="10249" width="10.42578125" style="4" customWidth="1"/>
    <col min="10250" max="10254" width="7.28515625" style="4" customWidth="1"/>
    <col min="10255" max="10255" width="9" style="4" customWidth="1"/>
    <col min="10256" max="10256" width="7.28515625" style="4" customWidth="1"/>
    <col min="10257" max="10257" width="10.140625" style="4" customWidth="1"/>
    <col min="10258" max="10258" width="7.85546875" style="4" customWidth="1"/>
    <col min="10259" max="10260" width="8.7109375" style="4" customWidth="1"/>
    <col min="10261" max="10261" width="0" style="4" hidden="1" customWidth="1"/>
    <col min="10262" max="10262" width="16.7109375" style="4" customWidth="1"/>
    <col min="10263" max="10496" width="9.140625" style="4"/>
    <col min="10497" max="10498" width="8.42578125" style="4" customWidth="1"/>
    <col min="10499" max="10499" width="27.5703125" style="4" customWidth="1"/>
    <col min="10500" max="10503" width="7.28515625" style="4" customWidth="1"/>
    <col min="10504" max="10504" width="9" style="4" customWidth="1"/>
    <col min="10505" max="10505" width="10.42578125" style="4" customWidth="1"/>
    <col min="10506" max="10510" width="7.28515625" style="4" customWidth="1"/>
    <col min="10511" max="10511" width="9" style="4" customWidth="1"/>
    <col min="10512" max="10512" width="7.28515625" style="4" customWidth="1"/>
    <col min="10513" max="10513" width="10.140625" style="4" customWidth="1"/>
    <col min="10514" max="10514" width="7.85546875" style="4" customWidth="1"/>
    <col min="10515" max="10516" width="8.7109375" style="4" customWidth="1"/>
    <col min="10517" max="10517" width="0" style="4" hidden="1" customWidth="1"/>
    <col min="10518" max="10518" width="16.7109375" style="4" customWidth="1"/>
    <col min="10519" max="10752" width="9.140625" style="4"/>
    <col min="10753" max="10754" width="8.42578125" style="4" customWidth="1"/>
    <col min="10755" max="10755" width="27.5703125" style="4" customWidth="1"/>
    <col min="10756" max="10759" width="7.28515625" style="4" customWidth="1"/>
    <col min="10760" max="10760" width="9" style="4" customWidth="1"/>
    <col min="10761" max="10761" width="10.42578125" style="4" customWidth="1"/>
    <col min="10762" max="10766" width="7.28515625" style="4" customWidth="1"/>
    <col min="10767" max="10767" width="9" style="4" customWidth="1"/>
    <col min="10768" max="10768" width="7.28515625" style="4" customWidth="1"/>
    <col min="10769" max="10769" width="10.140625" style="4" customWidth="1"/>
    <col min="10770" max="10770" width="7.85546875" style="4" customWidth="1"/>
    <col min="10771" max="10772" width="8.7109375" style="4" customWidth="1"/>
    <col min="10773" max="10773" width="0" style="4" hidden="1" customWidth="1"/>
    <col min="10774" max="10774" width="16.7109375" style="4" customWidth="1"/>
    <col min="10775" max="11008" width="9.140625" style="4"/>
    <col min="11009" max="11010" width="8.42578125" style="4" customWidth="1"/>
    <col min="11011" max="11011" width="27.5703125" style="4" customWidth="1"/>
    <col min="11012" max="11015" width="7.28515625" style="4" customWidth="1"/>
    <col min="11016" max="11016" width="9" style="4" customWidth="1"/>
    <col min="11017" max="11017" width="10.42578125" style="4" customWidth="1"/>
    <col min="11018" max="11022" width="7.28515625" style="4" customWidth="1"/>
    <col min="11023" max="11023" width="9" style="4" customWidth="1"/>
    <col min="11024" max="11024" width="7.28515625" style="4" customWidth="1"/>
    <col min="11025" max="11025" width="10.140625" style="4" customWidth="1"/>
    <col min="11026" max="11026" width="7.85546875" style="4" customWidth="1"/>
    <col min="11027" max="11028" width="8.7109375" style="4" customWidth="1"/>
    <col min="11029" max="11029" width="0" style="4" hidden="1" customWidth="1"/>
    <col min="11030" max="11030" width="16.7109375" style="4" customWidth="1"/>
    <col min="11031" max="11264" width="9.140625" style="4"/>
    <col min="11265" max="11266" width="8.42578125" style="4" customWidth="1"/>
    <col min="11267" max="11267" width="27.5703125" style="4" customWidth="1"/>
    <col min="11268" max="11271" width="7.28515625" style="4" customWidth="1"/>
    <col min="11272" max="11272" width="9" style="4" customWidth="1"/>
    <col min="11273" max="11273" width="10.42578125" style="4" customWidth="1"/>
    <col min="11274" max="11278" width="7.28515625" style="4" customWidth="1"/>
    <col min="11279" max="11279" width="9" style="4" customWidth="1"/>
    <col min="11280" max="11280" width="7.28515625" style="4" customWidth="1"/>
    <col min="11281" max="11281" width="10.140625" style="4" customWidth="1"/>
    <col min="11282" max="11282" width="7.85546875" style="4" customWidth="1"/>
    <col min="11283" max="11284" width="8.7109375" style="4" customWidth="1"/>
    <col min="11285" max="11285" width="0" style="4" hidden="1" customWidth="1"/>
    <col min="11286" max="11286" width="16.7109375" style="4" customWidth="1"/>
    <col min="11287" max="11520" width="9.140625" style="4"/>
    <col min="11521" max="11522" width="8.42578125" style="4" customWidth="1"/>
    <col min="11523" max="11523" width="27.5703125" style="4" customWidth="1"/>
    <col min="11524" max="11527" width="7.28515625" style="4" customWidth="1"/>
    <col min="11528" max="11528" width="9" style="4" customWidth="1"/>
    <col min="11529" max="11529" width="10.42578125" style="4" customWidth="1"/>
    <col min="11530" max="11534" width="7.28515625" style="4" customWidth="1"/>
    <col min="11535" max="11535" width="9" style="4" customWidth="1"/>
    <col min="11536" max="11536" width="7.28515625" style="4" customWidth="1"/>
    <col min="11537" max="11537" width="10.140625" style="4" customWidth="1"/>
    <col min="11538" max="11538" width="7.85546875" style="4" customWidth="1"/>
    <col min="11539" max="11540" width="8.7109375" style="4" customWidth="1"/>
    <col min="11541" max="11541" width="0" style="4" hidden="1" customWidth="1"/>
    <col min="11542" max="11542" width="16.7109375" style="4" customWidth="1"/>
    <col min="11543" max="11776" width="9.140625" style="4"/>
    <col min="11777" max="11778" width="8.42578125" style="4" customWidth="1"/>
    <col min="11779" max="11779" width="27.5703125" style="4" customWidth="1"/>
    <col min="11780" max="11783" width="7.28515625" style="4" customWidth="1"/>
    <col min="11784" max="11784" width="9" style="4" customWidth="1"/>
    <col min="11785" max="11785" width="10.42578125" style="4" customWidth="1"/>
    <col min="11786" max="11790" width="7.28515625" style="4" customWidth="1"/>
    <col min="11791" max="11791" width="9" style="4" customWidth="1"/>
    <col min="11792" max="11792" width="7.28515625" style="4" customWidth="1"/>
    <col min="11793" max="11793" width="10.140625" style="4" customWidth="1"/>
    <col min="11794" max="11794" width="7.85546875" style="4" customWidth="1"/>
    <col min="11795" max="11796" width="8.7109375" style="4" customWidth="1"/>
    <col min="11797" max="11797" width="0" style="4" hidden="1" customWidth="1"/>
    <col min="11798" max="11798" width="16.7109375" style="4" customWidth="1"/>
    <col min="11799" max="12032" width="9.140625" style="4"/>
    <col min="12033" max="12034" width="8.42578125" style="4" customWidth="1"/>
    <col min="12035" max="12035" width="27.5703125" style="4" customWidth="1"/>
    <col min="12036" max="12039" width="7.28515625" style="4" customWidth="1"/>
    <col min="12040" max="12040" width="9" style="4" customWidth="1"/>
    <col min="12041" max="12041" width="10.42578125" style="4" customWidth="1"/>
    <col min="12042" max="12046" width="7.28515625" style="4" customWidth="1"/>
    <col min="12047" max="12047" width="9" style="4" customWidth="1"/>
    <col min="12048" max="12048" width="7.28515625" style="4" customWidth="1"/>
    <col min="12049" max="12049" width="10.140625" style="4" customWidth="1"/>
    <col min="12050" max="12050" width="7.85546875" style="4" customWidth="1"/>
    <col min="12051" max="12052" width="8.7109375" style="4" customWidth="1"/>
    <col min="12053" max="12053" width="0" style="4" hidden="1" customWidth="1"/>
    <col min="12054" max="12054" width="16.7109375" style="4" customWidth="1"/>
    <col min="12055" max="12288" width="9.140625" style="4"/>
    <col min="12289" max="12290" width="8.42578125" style="4" customWidth="1"/>
    <col min="12291" max="12291" width="27.5703125" style="4" customWidth="1"/>
    <col min="12292" max="12295" width="7.28515625" style="4" customWidth="1"/>
    <col min="12296" max="12296" width="9" style="4" customWidth="1"/>
    <col min="12297" max="12297" width="10.42578125" style="4" customWidth="1"/>
    <col min="12298" max="12302" width="7.28515625" style="4" customWidth="1"/>
    <col min="12303" max="12303" width="9" style="4" customWidth="1"/>
    <col min="12304" max="12304" width="7.28515625" style="4" customWidth="1"/>
    <col min="12305" max="12305" width="10.140625" style="4" customWidth="1"/>
    <col min="12306" max="12306" width="7.85546875" style="4" customWidth="1"/>
    <col min="12307" max="12308" width="8.7109375" style="4" customWidth="1"/>
    <col min="12309" max="12309" width="0" style="4" hidden="1" customWidth="1"/>
    <col min="12310" max="12310" width="16.7109375" style="4" customWidth="1"/>
    <col min="12311" max="12544" width="9.140625" style="4"/>
    <col min="12545" max="12546" width="8.42578125" style="4" customWidth="1"/>
    <col min="12547" max="12547" width="27.5703125" style="4" customWidth="1"/>
    <col min="12548" max="12551" width="7.28515625" style="4" customWidth="1"/>
    <col min="12552" max="12552" width="9" style="4" customWidth="1"/>
    <col min="12553" max="12553" width="10.42578125" style="4" customWidth="1"/>
    <col min="12554" max="12558" width="7.28515625" style="4" customWidth="1"/>
    <col min="12559" max="12559" width="9" style="4" customWidth="1"/>
    <col min="12560" max="12560" width="7.28515625" style="4" customWidth="1"/>
    <col min="12561" max="12561" width="10.140625" style="4" customWidth="1"/>
    <col min="12562" max="12562" width="7.85546875" style="4" customWidth="1"/>
    <col min="12563" max="12564" width="8.7109375" style="4" customWidth="1"/>
    <col min="12565" max="12565" width="0" style="4" hidden="1" customWidth="1"/>
    <col min="12566" max="12566" width="16.7109375" style="4" customWidth="1"/>
    <col min="12567" max="12800" width="9.140625" style="4"/>
    <col min="12801" max="12802" width="8.42578125" style="4" customWidth="1"/>
    <col min="12803" max="12803" width="27.5703125" style="4" customWidth="1"/>
    <col min="12804" max="12807" width="7.28515625" style="4" customWidth="1"/>
    <col min="12808" max="12808" width="9" style="4" customWidth="1"/>
    <col min="12809" max="12809" width="10.42578125" style="4" customWidth="1"/>
    <col min="12810" max="12814" width="7.28515625" style="4" customWidth="1"/>
    <col min="12815" max="12815" width="9" style="4" customWidth="1"/>
    <col min="12816" max="12816" width="7.28515625" style="4" customWidth="1"/>
    <col min="12817" max="12817" width="10.140625" style="4" customWidth="1"/>
    <col min="12818" max="12818" width="7.85546875" style="4" customWidth="1"/>
    <col min="12819" max="12820" width="8.7109375" style="4" customWidth="1"/>
    <col min="12821" max="12821" width="0" style="4" hidden="1" customWidth="1"/>
    <col min="12822" max="12822" width="16.7109375" style="4" customWidth="1"/>
    <col min="12823" max="13056" width="9.140625" style="4"/>
    <col min="13057" max="13058" width="8.42578125" style="4" customWidth="1"/>
    <col min="13059" max="13059" width="27.5703125" style="4" customWidth="1"/>
    <col min="13060" max="13063" width="7.28515625" style="4" customWidth="1"/>
    <col min="13064" max="13064" width="9" style="4" customWidth="1"/>
    <col min="13065" max="13065" width="10.42578125" style="4" customWidth="1"/>
    <col min="13066" max="13070" width="7.28515625" style="4" customWidth="1"/>
    <col min="13071" max="13071" width="9" style="4" customWidth="1"/>
    <col min="13072" max="13072" width="7.28515625" style="4" customWidth="1"/>
    <col min="13073" max="13073" width="10.140625" style="4" customWidth="1"/>
    <col min="13074" max="13074" width="7.85546875" style="4" customWidth="1"/>
    <col min="13075" max="13076" width="8.7109375" style="4" customWidth="1"/>
    <col min="13077" max="13077" width="0" style="4" hidden="1" customWidth="1"/>
    <col min="13078" max="13078" width="16.7109375" style="4" customWidth="1"/>
    <col min="13079" max="13312" width="9.140625" style="4"/>
    <col min="13313" max="13314" width="8.42578125" style="4" customWidth="1"/>
    <col min="13315" max="13315" width="27.5703125" style="4" customWidth="1"/>
    <col min="13316" max="13319" width="7.28515625" style="4" customWidth="1"/>
    <col min="13320" max="13320" width="9" style="4" customWidth="1"/>
    <col min="13321" max="13321" width="10.42578125" style="4" customWidth="1"/>
    <col min="13322" max="13326" width="7.28515625" style="4" customWidth="1"/>
    <col min="13327" max="13327" width="9" style="4" customWidth="1"/>
    <col min="13328" max="13328" width="7.28515625" style="4" customWidth="1"/>
    <col min="13329" max="13329" width="10.140625" style="4" customWidth="1"/>
    <col min="13330" max="13330" width="7.85546875" style="4" customWidth="1"/>
    <col min="13331" max="13332" width="8.7109375" style="4" customWidth="1"/>
    <col min="13333" max="13333" width="0" style="4" hidden="1" customWidth="1"/>
    <col min="13334" max="13334" width="16.7109375" style="4" customWidth="1"/>
    <col min="13335" max="13568" width="9.140625" style="4"/>
    <col min="13569" max="13570" width="8.42578125" style="4" customWidth="1"/>
    <col min="13571" max="13571" width="27.5703125" style="4" customWidth="1"/>
    <col min="13572" max="13575" width="7.28515625" style="4" customWidth="1"/>
    <col min="13576" max="13576" width="9" style="4" customWidth="1"/>
    <col min="13577" max="13577" width="10.42578125" style="4" customWidth="1"/>
    <col min="13578" max="13582" width="7.28515625" style="4" customWidth="1"/>
    <col min="13583" max="13583" width="9" style="4" customWidth="1"/>
    <col min="13584" max="13584" width="7.28515625" style="4" customWidth="1"/>
    <col min="13585" max="13585" width="10.140625" style="4" customWidth="1"/>
    <col min="13586" max="13586" width="7.85546875" style="4" customWidth="1"/>
    <col min="13587" max="13588" width="8.7109375" style="4" customWidth="1"/>
    <col min="13589" max="13589" width="0" style="4" hidden="1" customWidth="1"/>
    <col min="13590" max="13590" width="16.7109375" style="4" customWidth="1"/>
    <col min="13591" max="13824" width="9.140625" style="4"/>
    <col min="13825" max="13826" width="8.42578125" style="4" customWidth="1"/>
    <col min="13827" max="13827" width="27.5703125" style="4" customWidth="1"/>
    <col min="13828" max="13831" width="7.28515625" style="4" customWidth="1"/>
    <col min="13832" max="13832" width="9" style="4" customWidth="1"/>
    <col min="13833" max="13833" width="10.42578125" style="4" customWidth="1"/>
    <col min="13834" max="13838" width="7.28515625" style="4" customWidth="1"/>
    <col min="13839" max="13839" width="9" style="4" customWidth="1"/>
    <col min="13840" max="13840" width="7.28515625" style="4" customWidth="1"/>
    <col min="13841" max="13841" width="10.140625" style="4" customWidth="1"/>
    <col min="13842" max="13842" width="7.85546875" style="4" customWidth="1"/>
    <col min="13843" max="13844" width="8.7109375" style="4" customWidth="1"/>
    <col min="13845" max="13845" width="0" style="4" hidden="1" customWidth="1"/>
    <col min="13846" max="13846" width="16.7109375" style="4" customWidth="1"/>
    <col min="13847" max="14080" width="9.140625" style="4"/>
    <col min="14081" max="14082" width="8.42578125" style="4" customWidth="1"/>
    <col min="14083" max="14083" width="27.5703125" style="4" customWidth="1"/>
    <col min="14084" max="14087" width="7.28515625" style="4" customWidth="1"/>
    <col min="14088" max="14088" width="9" style="4" customWidth="1"/>
    <col min="14089" max="14089" width="10.42578125" style="4" customWidth="1"/>
    <col min="14090" max="14094" width="7.28515625" style="4" customWidth="1"/>
    <col min="14095" max="14095" width="9" style="4" customWidth="1"/>
    <col min="14096" max="14096" width="7.28515625" style="4" customWidth="1"/>
    <col min="14097" max="14097" width="10.140625" style="4" customWidth="1"/>
    <col min="14098" max="14098" width="7.85546875" style="4" customWidth="1"/>
    <col min="14099" max="14100" width="8.7109375" style="4" customWidth="1"/>
    <col min="14101" max="14101" width="0" style="4" hidden="1" customWidth="1"/>
    <col min="14102" max="14102" width="16.7109375" style="4" customWidth="1"/>
    <col min="14103" max="14336" width="9.140625" style="4"/>
    <col min="14337" max="14338" width="8.42578125" style="4" customWidth="1"/>
    <col min="14339" max="14339" width="27.5703125" style="4" customWidth="1"/>
    <col min="14340" max="14343" width="7.28515625" style="4" customWidth="1"/>
    <col min="14344" max="14344" width="9" style="4" customWidth="1"/>
    <col min="14345" max="14345" width="10.42578125" style="4" customWidth="1"/>
    <col min="14346" max="14350" width="7.28515625" style="4" customWidth="1"/>
    <col min="14351" max="14351" width="9" style="4" customWidth="1"/>
    <col min="14352" max="14352" width="7.28515625" style="4" customWidth="1"/>
    <col min="14353" max="14353" width="10.140625" style="4" customWidth="1"/>
    <col min="14354" max="14354" width="7.85546875" style="4" customWidth="1"/>
    <col min="14355" max="14356" width="8.7109375" style="4" customWidth="1"/>
    <col min="14357" max="14357" width="0" style="4" hidden="1" customWidth="1"/>
    <col min="14358" max="14358" width="16.7109375" style="4" customWidth="1"/>
    <col min="14359" max="14592" width="9.140625" style="4"/>
    <col min="14593" max="14594" width="8.42578125" style="4" customWidth="1"/>
    <col min="14595" max="14595" width="27.5703125" style="4" customWidth="1"/>
    <col min="14596" max="14599" width="7.28515625" style="4" customWidth="1"/>
    <col min="14600" max="14600" width="9" style="4" customWidth="1"/>
    <col min="14601" max="14601" width="10.42578125" style="4" customWidth="1"/>
    <col min="14602" max="14606" width="7.28515625" style="4" customWidth="1"/>
    <col min="14607" max="14607" width="9" style="4" customWidth="1"/>
    <col min="14608" max="14608" width="7.28515625" style="4" customWidth="1"/>
    <col min="14609" max="14609" width="10.140625" style="4" customWidth="1"/>
    <col min="14610" max="14610" width="7.85546875" style="4" customWidth="1"/>
    <col min="14611" max="14612" width="8.7109375" style="4" customWidth="1"/>
    <col min="14613" max="14613" width="0" style="4" hidden="1" customWidth="1"/>
    <col min="14614" max="14614" width="16.7109375" style="4" customWidth="1"/>
    <col min="14615" max="14848" width="9.140625" style="4"/>
    <col min="14849" max="14850" width="8.42578125" style="4" customWidth="1"/>
    <col min="14851" max="14851" width="27.5703125" style="4" customWidth="1"/>
    <col min="14852" max="14855" width="7.28515625" style="4" customWidth="1"/>
    <col min="14856" max="14856" width="9" style="4" customWidth="1"/>
    <col min="14857" max="14857" width="10.42578125" style="4" customWidth="1"/>
    <col min="14858" max="14862" width="7.28515625" style="4" customWidth="1"/>
    <col min="14863" max="14863" width="9" style="4" customWidth="1"/>
    <col min="14864" max="14864" width="7.28515625" style="4" customWidth="1"/>
    <col min="14865" max="14865" width="10.140625" style="4" customWidth="1"/>
    <col min="14866" max="14866" width="7.85546875" style="4" customWidth="1"/>
    <col min="14867" max="14868" width="8.7109375" style="4" customWidth="1"/>
    <col min="14869" max="14869" width="0" style="4" hidden="1" customWidth="1"/>
    <col min="14870" max="14870" width="16.7109375" style="4" customWidth="1"/>
    <col min="14871" max="15104" width="9.140625" style="4"/>
    <col min="15105" max="15106" width="8.42578125" style="4" customWidth="1"/>
    <col min="15107" max="15107" width="27.5703125" style="4" customWidth="1"/>
    <col min="15108" max="15111" width="7.28515625" style="4" customWidth="1"/>
    <col min="15112" max="15112" width="9" style="4" customWidth="1"/>
    <col min="15113" max="15113" width="10.42578125" style="4" customWidth="1"/>
    <col min="15114" max="15118" width="7.28515625" style="4" customWidth="1"/>
    <col min="15119" max="15119" width="9" style="4" customWidth="1"/>
    <col min="15120" max="15120" width="7.28515625" style="4" customWidth="1"/>
    <col min="15121" max="15121" width="10.140625" style="4" customWidth="1"/>
    <col min="15122" max="15122" width="7.85546875" style="4" customWidth="1"/>
    <col min="15123" max="15124" width="8.7109375" style="4" customWidth="1"/>
    <col min="15125" max="15125" width="0" style="4" hidden="1" customWidth="1"/>
    <col min="15126" max="15126" width="16.7109375" style="4" customWidth="1"/>
    <col min="15127" max="15360" width="9.140625" style="4"/>
    <col min="15361" max="15362" width="8.42578125" style="4" customWidth="1"/>
    <col min="15363" max="15363" width="27.5703125" style="4" customWidth="1"/>
    <col min="15364" max="15367" width="7.28515625" style="4" customWidth="1"/>
    <col min="15368" max="15368" width="9" style="4" customWidth="1"/>
    <col min="15369" max="15369" width="10.42578125" style="4" customWidth="1"/>
    <col min="15370" max="15374" width="7.28515625" style="4" customWidth="1"/>
    <col min="15375" max="15375" width="9" style="4" customWidth="1"/>
    <col min="15376" max="15376" width="7.28515625" style="4" customWidth="1"/>
    <col min="15377" max="15377" width="10.140625" style="4" customWidth="1"/>
    <col min="15378" max="15378" width="7.85546875" style="4" customWidth="1"/>
    <col min="15379" max="15380" width="8.7109375" style="4" customWidth="1"/>
    <col min="15381" max="15381" width="0" style="4" hidden="1" customWidth="1"/>
    <col min="15382" max="15382" width="16.7109375" style="4" customWidth="1"/>
    <col min="15383" max="15616" width="9.140625" style="4"/>
    <col min="15617" max="15618" width="8.42578125" style="4" customWidth="1"/>
    <col min="15619" max="15619" width="27.5703125" style="4" customWidth="1"/>
    <col min="15620" max="15623" width="7.28515625" style="4" customWidth="1"/>
    <col min="15624" max="15624" width="9" style="4" customWidth="1"/>
    <col min="15625" max="15625" width="10.42578125" style="4" customWidth="1"/>
    <col min="15626" max="15630" width="7.28515625" style="4" customWidth="1"/>
    <col min="15631" max="15631" width="9" style="4" customWidth="1"/>
    <col min="15632" max="15632" width="7.28515625" style="4" customWidth="1"/>
    <col min="15633" max="15633" width="10.140625" style="4" customWidth="1"/>
    <col min="15634" max="15634" width="7.85546875" style="4" customWidth="1"/>
    <col min="15635" max="15636" width="8.7109375" style="4" customWidth="1"/>
    <col min="15637" max="15637" width="0" style="4" hidden="1" customWidth="1"/>
    <col min="15638" max="15638" width="16.7109375" style="4" customWidth="1"/>
    <col min="15639" max="15872" width="9.140625" style="4"/>
    <col min="15873" max="15874" width="8.42578125" style="4" customWidth="1"/>
    <col min="15875" max="15875" width="27.5703125" style="4" customWidth="1"/>
    <col min="15876" max="15879" width="7.28515625" style="4" customWidth="1"/>
    <col min="15880" max="15880" width="9" style="4" customWidth="1"/>
    <col min="15881" max="15881" width="10.42578125" style="4" customWidth="1"/>
    <col min="15882" max="15886" width="7.28515625" style="4" customWidth="1"/>
    <col min="15887" max="15887" width="9" style="4" customWidth="1"/>
    <col min="15888" max="15888" width="7.28515625" style="4" customWidth="1"/>
    <col min="15889" max="15889" width="10.140625" style="4" customWidth="1"/>
    <col min="15890" max="15890" width="7.85546875" style="4" customWidth="1"/>
    <col min="15891" max="15892" width="8.7109375" style="4" customWidth="1"/>
    <col min="15893" max="15893" width="0" style="4" hidden="1" customWidth="1"/>
    <col min="15894" max="15894" width="16.7109375" style="4" customWidth="1"/>
    <col min="15895" max="16128" width="9.140625" style="4"/>
    <col min="16129" max="16130" width="8.42578125" style="4" customWidth="1"/>
    <col min="16131" max="16131" width="27.5703125" style="4" customWidth="1"/>
    <col min="16132" max="16135" width="7.28515625" style="4" customWidth="1"/>
    <col min="16136" max="16136" width="9" style="4" customWidth="1"/>
    <col min="16137" max="16137" width="10.42578125" style="4" customWidth="1"/>
    <col min="16138" max="16142" width="7.28515625" style="4" customWidth="1"/>
    <col min="16143" max="16143" width="9" style="4" customWidth="1"/>
    <col min="16144" max="16144" width="7.28515625" style="4" customWidth="1"/>
    <col min="16145" max="16145" width="10.140625" style="4" customWidth="1"/>
    <col min="16146" max="16146" width="7.85546875" style="4" customWidth="1"/>
    <col min="16147" max="16148" width="8.7109375" style="4" customWidth="1"/>
    <col min="16149" max="16149" width="0" style="4" hidden="1" customWidth="1"/>
    <col min="16150" max="16150" width="16.7109375" style="4" customWidth="1"/>
    <col min="16151" max="16384" width="9.140625" style="4"/>
  </cols>
  <sheetData>
    <row r="1" spans="1:37" s="2" customFormat="1" x14ac:dyDescent="0.2">
      <c r="A1" s="1" t="s">
        <v>0</v>
      </c>
      <c r="B1" s="1"/>
      <c r="C1" s="1"/>
      <c r="D1" s="1"/>
      <c r="E1" s="1"/>
      <c r="F1" s="1"/>
    </row>
    <row r="2" spans="1:37" s="2" customFormat="1" x14ac:dyDescent="0.2">
      <c r="A2" s="1" t="s">
        <v>1</v>
      </c>
      <c r="B2" s="1"/>
      <c r="C2" s="1"/>
      <c r="D2" s="1"/>
      <c r="E2" s="1"/>
      <c r="F2" s="1"/>
    </row>
    <row r="3" spans="1:37" x14ac:dyDescent="0.2">
      <c r="A3" s="3" t="s">
        <v>2</v>
      </c>
      <c r="B3" s="1"/>
      <c r="C3" s="1"/>
      <c r="D3" s="1"/>
      <c r="E3" s="1"/>
      <c r="F3" s="1"/>
    </row>
    <row r="4" spans="1:37" ht="26.25" x14ac:dyDescent="0.5">
      <c r="A4" s="5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37" ht="23.25" x14ac:dyDescent="0.45">
      <c r="B5" s="7" t="s">
        <v>4</v>
      </c>
      <c r="C5" s="7"/>
    </row>
    <row r="6" spans="1:37" ht="13.5" thickBot="1" x14ac:dyDescent="0.25"/>
    <row r="7" spans="1:37" s="8" customFormat="1" ht="15.75" x14ac:dyDescent="0.25">
      <c r="A7" s="9"/>
      <c r="B7" s="10"/>
      <c r="C7" s="11"/>
      <c r="D7" s="12" t="s">
        <v>5</v>
      </c>
      <c r="E7" s="13"/>
      <c r="F7" s="13"/>
      <c r="G7" s="14"/>
      <c r="H7" s="15" t="s">
        <v>6</v>
      </c>
      <c r="I7" s="16" t="s">
        <v>7</v>
      </c>
      <c r="J7" s="12" t="s">
        <v>8</v>
      </c>
      <c r="K7" s="17"/>
      <c r="L7" s="17"/>
      <c r="M7" s="17"/>
      <c r="N7" s="18"/>
      <c r="O7" s="19" t="s">
        <v>9</v>
      </c>
      <c r="P7" s="20"/>
      <c r="Q7" s="21" t="s">
        <v>10</v>
      </c>
      <c r="R7" s="16" t="s">
        <v>11</v>
      </c>
      <c r="S7" s="22" t="s">
        <v>12</v>
      </c>
      <c r="T7" s="23" t="s">
        <v>13</v>
      </c>
      <c r="U7" s="23" t="s">
        <v>14</v>
      </c>
      <c r="V7" s="24" t="s">
        <v>14</v>
      </c>
    </row>
    <row r="8" spans="1:37" s="8" customFormat="1" ht="15.75" x14ac:dyDescent="0.25">
      <c r="A8" s="25" t="s">
        <v>15</v>
      </c>
      <c r="B8" s="26" t="s">
        <v>16</v>
      </c>
      <c r="C8" s="27" t="s">
        <v>17</v>
      </c>
      <c r="D8" s="28" t="s">
        <v>18</v>
      </c>
      <c r="E8" s="29" t="s">
        <v>19</v>
      </c>
      <c r="F8" s="29" t="s">
        <v>20</v>
      </c>
      <c r="G8" s="30" t="s">
        <v>21</v>
      </c>
      <c r="H8" s="26" t="s">
        <v>22</v>
      </c>
      <c r="I8" s="27" t="s">
        <v>23</v>
      </c>
      <c r="J8" s="28" t="s">
        <v>24</v>
      </c>
      <c r="K8" s="29" t="s">
        <v>25</v>
      </c>
      <c r="L8" s="29" t="s">
        <v>26</v>
      </c>
      <c r="M8" s="29" t="s">
        <v>27</v>
      </c>
      <c r="N8" s="31" t="s">
        <v>21</v>
      </c>
      <c r="O8" s="32" t="s">
        <v>28</v>
      </c>
      <c r="P8" s="33" t="s">
        <v>29</v>
      </c>
      <c r="Q8" s="34" t="s">
        <v>30</v>
      </c>
      <c r="R8" s="35"/>
      <c r="S8" s="25" t="s">
        <v>31</v>
      </c>
      <c r="T8" s="36" t="s">
        <v>32</v>
      </c>
      <c r="U8" s="37" t="s">
        <v>33</v>
      </c>
      <c r="V8" s="37" t="s">
        <v>34</v>
      </c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</row>
    <row r="9" spans="1:37" s="8" customFormat="1" ht="15.75" x14ac:dyDescent="0.25">
      <c r="A9" s="39"/>
      <c r="B9" s="26" t="s">
        <v>31</v>
      </c>
      <c r="C9" s="35"/>
      <c r="D9" s="40" t="s">
        <v>35</v>
      </c>
      <c r="E9" s="41" t="s">
        <v>36</v>
      </c>
      <c r="F9" s="41" t="s">
        <v>37</v>
      </c>
      <c r="G9" s="42"/>
      <c r="H9" s="43" t="s">
        <v>38</v>
      </c>
      <c r="I9" s="44" t="s">
        <v>38</v>
      </c>
      <c r="J9" s="40" t="s">
        <v>39</v>
      </c>
      <c r="K9" s="41" t="s">
        <v>40</v>
      </c>
      <c r="L9" s="41" t="s">
        <v>41</v>
      </c>
      <c r="M9" s="41" t="s">
        <v>42</v>
      </c>
      <c r="N9" s="31"/>
      <c r="O9" s="45"/>
      <c r="P9" s="46" t="s">
        <v>43</v>
      </c>
      <c r="Q9" s="47" t="s">
        <v>44</v>
      </c>
      <c r="R9" s="44"/>
      <c r="S9" s="25" t="s">
        <v>29</v>
      </c>
      <c r="T9" s="48" t="s">
        <v>45</v>
      </c>
      <c r="U9" s="37" t="s">
        <v>45</v>
      </c>
      <c r="V9" s="37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</row>
    <row r="10" spans="1:37" s="8" customFormat="1" ht="15.75" thickBot="1" x14ac:dyDescent="0.3">
      <c r="A10" s="49"/>
      <c r="B10" s="50"/>
      <c r="C10" s="51"/>
      <c r="D10" s="52" t="s">
        <v>17</v>
      </c>
      <c r="E10" s="53" t="s">
        <v>46</v>
      </c>
      <c r="F10" s="53" t="s">
        <v>47</v>
      </c>
      <c r="G10" s="54" t="s">
        <v>48</v>
      </c>
      <c r="H10" s="55" t="s">
        <v>47</v>
      </c>
      <c r="I10" s="56" t="s">
        <v>47</v>
      </c>
      <c r="J10" s="52" t="s">
        <v>39</v>
      </c>
      <c r="K10" s="53" t="s">
        <v>47</v>
      </c>
      <c r="L10" s="53" t="s">
        <v>39</v>
      </c>
      <c r="M10" s="53" t="s">
        <v>47</v>
      </c>
      <c r="N10" s="54" t="s">
        <v>48</v>
      </c>
      <c r="O10" s="57" t="s">
        <v>49</v>
      </c>
      <c r="P10" s="58" t="s">
        <v>50</v>
      </c>
      <c r="Q10" s="55" t="s">
        <v>46</v>
      </c>
      <c r="R10" s="56" t="s">
        <v>47</v>
      </c>
      <c r="S10" s="49"/>
      <c r="T10" s="49" t="s">
        <v>51</v>
      </c>
      <c r="U10" s="59"/>
      <c r="V10" s="59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</row>
    <row r="11" spans="1:37" ht="42" customHeight="1" x14ac:dyDescent="0.3">
      <c r="A11" s="60" t="s">
        <v>52</v>
      </c>
      <c r="B11" s="61">
        <v>39</v>
      </c>
      <c r="C11" s="62" t="s">
        <v>53</v>
      </c>
      <c r="D11" s="63">
        <v>6.9</v>
      </c>
      <c r="E11" s="64">
        <v>7.5</v>
      </c>
      <c r="F11" s="64">
        <v>9.6</v>
      </c>
      <c r="G11" s="65">
        <f>(D11+E11+F11)/3</f>
        <v>8</v>
      </c>
      <c r="H11" s="66">
        <v>6.22</v>
      </c>
      <c r="I11" s="67">
        <v>8</v>
      </c>
      <c r="J11" s="63">
        <v>9.9499999999999993</v>
      </c>
      <c r="K11" s="68">
        <v>9.5</v>
      </c>
      <c r="L11" s="68">
        <v>8.8699999999999992</v>
      </c>
      <c r="M11" s="69">
        <v>8.67</v>
      </c>
      <c r="N11" s="65">
        <f>(J11+K11+L11+M11)/4</f>
        <v>9.2475000000000005</v>
      </c>
      <c r="O11" s="66">
        <v>8.4</v>
      </c>
      <c r="P11" s="70">
        <f t="shared" ref="P11:P18" si="0">G11+G11+G11+H11+H11+I11+I11+N11+N11+O11</f>
        <v>79.335000000000008</v>
      </c>
      <c r="Q11" s="67">
        <v>2</v>
      </c>
      <c r="R11" s="67"/>
      <c r="S11" s="71">
        <f>P11+Q11-R11</f>
        <v>81.335000000000008</v>
      </c>
      <c r="T11" s="72">
        <f>S11/10</f>
        <v>8.1335000000000015</v>
      </c>
      <c r="U11" s="73"/>
      <c r="V11" s="74" t="s">
        <v>54</v>
      </c>
    </row>
    <row r="12" spans="1:37" ht="42" customHeight="1" x14ac:dyDescent="0.3">
      <c r="A12" s="60" t="s">
        <v>55</v>
      </c>
      <c r="B12" s="61">
        <v>40</v>
      </c>
      <c r="C12" s="62" t="s">
        <v>56</v>
      </c>
      <c r="D12" s="75">
        <v>6.8</v>
      </c>
      <c r="E12" s="64">
        <v>10</v>
      </c>
      <c r="F12" s="64">
        <v>9.8000000000000007</v>
      </c>
      <c r="G12" s="65">
        <f t="shared" ref="G12:G18" si="1">(D12+E12+F12)/3</f>
        <v>8.8666666666666671</v>
      </c>
      <c r="H12" s="66">
        <v>5.69</v>
      </c>
      <c r="I12" s="76">
        <v>7.33</v>
      </c>
      <c r="J12" s="75">
        <v>9.81</v>
      </c>
      <c r="K12" s="77">
        <v>9</v>
      </c>
      <c r="L12" s="77">
        <v>9</v>
      </c>
      <c r="M12" s="78">
        <v>9.19</v>
      </c>
      <c r="N12" s="65">
        <f t="shared" ref="N12:N18" si="2">(J12+K12+L12+M12)/4</f>
        <v>9.25</v>
      </c>
      <c r="O12" s="79">
        <v>9.3000000000000007</v>
      </c>
      <c r="P12" s="70">
        <f t="shared" si="0"/>
        <v>80.439999999999984</v>
      </c>
      <c r="Q12" s="76">
        <v>2</v>
      </c>
      <c r="R12" s="76"/>
      <c r="S12" s="71">
        <f t="shared" ref="S12:S18" si="3">P12+Q12-R12</f>
        <v>82.439999999999984</v>
      </c>
      <c r="T12" s="72">
        <f t="shared" ref="T12:T18" si="4">S12/10</f>
        <v>8.243999999999998</v>
      </c>
      <c r="U12" s="73"/>
      <c r="V12" s="80" t="s">
        <v>57</v>
      </c>
    </row>
    <row r="13" spans="1:37" ht="42" customHeight="1" x14ac:dyDescent="0.3">
      <c r="A13" s="60" t="s">
        <v>58</v>
      </c>
      <c r="B13" s="61">
        <v>40</v>
      </c>
      <c r="C13" s="62" t="s">
        <v>59</v>
      </c>
      <c r="D13" s="75">
        <v>6.8</v>
      </c>
      <c r="E13" s="64">
        <v>7</v>
      </c>
      <c r="F13" s="64">
        <v>9</v>
      </c>
      <c r="G13" s="65">
        <f t="shared" si="1"/>
        <v>7.6000000000000005</v>
      </c>
      <c r="H13" s="81">
        <v>6.85</v>
      </c>
      <c r="I13" s="76">
        <v>8.17</v>
      </c>
      <c r="J13" s="75">
        <v>9.8699999999999992</v>
      </c>
      <c r="K13" s="77">
        <v>9.5</v>
      </c>
      <c r="L13" s="77">
        <v>9.5</v>
      </c>
      <c r="M13" s="78">
        <v>9.5299999999999994</v>
      </c>
      <c r="N13" s="65">
        <f t="shared" si="2"/>
        <v>9.6</v>
      </c>
      <c r="O13" s="79">
        <v>10</v>
      </c>
      <c r="P13" s="70">
        <f t="shared" si="0"/>
        <v>82.04</v>
      </c>
      <c r="Q13" s="76"/>
      <c r="R13" s="76"/>
      <c r="S13" s="71">
        <f t="shared" si="3"/>
        <v>82.04</v>
      </c>
      <c r="T13" s="72">
        <f t="shared" si="4"/>
        <v>8.2040000000000006</v>
      </c>
      <c r="U13" s="73"/>
      <c r="V13" s="74" t="s">
        <v>54</v>
      </c>
    </row>
    <row r="14" spans="1:37" ht="42" customHeight="1" x14ac:dyDescent="0.3">
      <c r="A14" s="60" t="s">
        <v>60</v>
      </c>
      <c r="B14" s="61">
        <v>40</v>
      </c>
      <c r="C14" s="62" t="s">
        <v>61</v>
      </c>
      <c r="D14" s="82">
        <v>6.7</v>
      </c>
      <c r="E14" s="64">
        <v>7.5</v>
      </c>
      <c r="F14" s="64">
        <v>9.6</v>
      </c>
      <c r="G14" s="65">
        <f t="shared" si="1"/>
        <v>7.9333333333333327</v>
      </c>
      <c r="H14" s="81">
        <v>5.75</v>
      </c>
      <c r="I14" s="76">
        <v>7.78</v>
      </c>
      <c r="J14" s="75">
        <v>9.85</v>
      </c>
      <c r="K14" s="77">
        <v>9.5</v>
      </c>
      <c r="L14" s="77">
        <v>9.5</v>
      </c>
      <c r="M14" s="83">
        <v>9.5299999999999994</v>
      </c>
      <c r="N14" s="65">
        <f t="shared" si="2"/>
        <v>9.5950000000000006</v>
      </c>
      <c r="O14" s="79">
        <v>9.6999999999999993</v>
      </c>
      <c r="P14" s="70">
        <f t="shared" si="0"/>
        <v>79.75</v>
      </c>
      <c r="Q14" s="76">
        <v>4</v>
      </c>
      <c r="R14" s="76"/>
      <c r="S14" s="71">
        <f t="shared" si="3"/>
        <v>83.75</v>
      </c>
      <c r="T14" s="72">
        <f t="shared" si="4"/>
        <v>8.375</v>
      </c>
      <c r="U14" s="73"/>
      <c r="V14" s="80" t="s">
        <v>57</v>
      </c>
    </row>
    <row r="15" spans="1:37" ht="42" customHeight="1" x14ac:dyDescent="0.3">
      <c r="A15" s="60" t="s">
        <v>62</v>
      </c>
      <c r="B15" s="61">
        <v>40</v>
      </c>
      <c r="C15" s="62" t="s">
        <v>63</v>
      </c>
      <c r="D15" s="75">
        <v>7.1</v>
      </c>
      <c r="E15" s="64">
        <v>8</v>
      </c>
      <c r="F15" s="64">
        <v>9.4</v>
      </c>
      <c r="G15" s="65">
        <f t="shared" si="1"/>
        <v>8.1666666666666661</v>
      </c>
      <c r="H15" s="84">
        <v>6.14</v>
      </c>
      <c r="I15" s="76">
        <v>8.2799999999999994</v>
      </c>
      <c r="J15" s="75">
        <v>9.17</v>
      </c>
      <c r="K15" s="77">
        <v>9</v>
      </c>
      <c r="L15" s="77">
        <v>9.5</v>
      </c>
      <c r="M15" s="78">
        <v>9.17</v>
      </c>
      <c r="N15" s="65">
        <f t="shared" si="2"/>
        <v>9.2100000000000009</v>
      </c>
      <c r="O15" s="79">
        <v>8.8000000000000007</v>
      </c>
      <c r="P15" s="70">
        <f t="shared" si="0"/>
        <v>80.56</v>
      </c>
      <c r="Q15" s="76"/>
      <c r="R15" s="76"/>
      <c r="S15" s="71">
        <f t="shared" si="3"/>
        <v>80.56</v>
      </c>
      <c r="T15" s="72">
        <f t="shared" si="4"/>
        <v>8.0560000000000009</v>
      </c>
      <c r="U15" s="73"/>
      <c r="V15" s="74" t="s">
        <v>54</v>
      </c>
    </row>
    <row r="16" spans="1:37" ht="42" customHeight="1" x14ac:dyDescent="0.3">
      <c r="A16" s="60" t="s">
        <v>64</v>
      </c>
      <c r="B16" s="61">
        <v>41</v>
      </c>
      <c r="C16" s="62" t="s">
        <v>65</v>
      </c>
      <c r="D16" s="82">
        <v>7.1</v>
      </c>
      <c r="E16" s="64">
        <v>9.5</v>
      </c>
      <c r="F16" s="64">
        <v>9</v>
      </c>
      <c r="G16" s="65">
        <f t="shared" si="1"/>
        <v>8.5333333333333332</v>
      </c>
      <c r="H16" s="66">
        <v>5.92</v>
      </c>
      <c r="I16" s="76">
        <v>7.72</v>
      </c>
      <c r="J16" s="75">
        <v>9.82</v>
      </c>
      <c r="K16" s="77">
        <v>9</v>
      </c>
      <c r="L16" s="77">
        <v>9.5</v>
      </c>
      <c r="M16" s="78">
        <v>9.0299999999999994</v>
      </c>
      <c r="N16" s="65">
        <f t="shared" si="2"/>
        <v>9.3375000000000004</v>
      </c>
      <c r="O16" s="79">
        <v>9.1999999999999993</v>
      </c>
      <c r="P16" s="70">
        <f t="shared" si="0"/>
        <v>80.75500000000001</v>
      </c>
      <c r="Q16" s="76">
        <v>4</v>
      </c>
      <c r="R16" s="76"/>
      <c r="S16" s="71">
        <f t="shared" si="3"/>
        <v>84.75500000000001</v>
      </c>
      <c r="T16" s="72">
        <f t="shared" si="4"/>
        <v>8.4755000000000003</v>
      </c>
      <c r="U16" s="73"/>
      <c r="V16" s="80" t="s">
        <v>57</v>
      </c>
    </row>
    <row r="17" spans="1:22" ht="42" customHeight="1" x14ac:dyDescent="0.3">
      <c r="A17" s="60" t="s">
        <v>66</v>
      </c>
      <c r="B17" s="61">
        <v>40</v>
      </c>
      <c r="C17" s="62" t="s">
        <v>67</v>
      </c>
      <c r="D17" s="75">
        <v>7</v>
      </c>
      <c r="E17" s="64">
        <v>10</v>
      </c>
      <c r="F17" s="64">
        <v>9.6999999999999993</v>
      </c>
      <c r="G17" s="65">
        <f t="shared" si="1"/>
        <v>8.9</v>
      </c>
      <c r="H17" s="66">
        <v>6.06</v>
      </c>
      <c r="I17" s="76">
        <v>7.83</v>
      </c>
      <c r="J17" s="75">
        <v>9.8699999999999992</v>
      </c>
      <c r="K17" s="77">
        <v>9.5</v>
      </c>
      <c r="L17" s="77">
        <v>9.43</v>
      </c>
      <c r="M17" s="78">
        <v>9.5299999999999994</v>
      </c>
      <c r="N17" s="65">
        <f t="shared" si="2"/>
        <v>9.5824999999999996</v>
      </c>
      <c r="O17" s="79">
        <v>9.8000000000000007</v>
      </c>
      <c r="P17" s="70">
        <f t="shared" si="0"/>
        <v>83.444999999999993</v>
      </c>
      <c r="Q17" s="76"/>
      <c r="R17" s="76"/>
      <c r="S17" s="71">
        <f t="shared" si="3"/>
        <v>83.444999999999993</v>
      </c>
      <c r="T17" s="72">
        <f t="shared" si="4"/>
        <v>8.3445</v>
      </c>
      <c r="U17" s="73"/>
      <c r="V17" s="74" t="s">
        <v>54</v>
      </c>
    </row>
    <row r="18" spans="1:22" ht="42" customHeight="1" x14ac:dyDescent="0.3">
      <c r="A18" s="60" t="s">
        <v>68</v>
      </c>
      <c r="B18" s="61">
        <v>37</v>
      </c>
      <c r="C18" s="62" t="s">
        <v>69</v>
      </c>
      <c r="D18" s="75">
        <v>7.3</v>
      </c>
      <c r="E18" s="64">
        <v>8</v>
      </c>
      <c r="F18" s="64">
        <v>9.3000000000000007</v>
      </c>
      <c r="G18" s="65">
        <f t="shared" si="1"/>
        <v>8.2000000000000011</v>
      </c>
      <c r="H18" s="66">
        <v>6.89</v>
      </c>
      <c r="I18" s="76">
        <v>7.67</v>
      </c>
      <c r="J18" s="75">
        <v>9.67</v>
      </c>
      <c r="K18" s="77">
        <v>9</v>
      </c>
      <c r="L18" s="77">
        <v>9</v>
      </c>
      <c r="M18" s="83">
        <v>8.31</v>
      </c>
      <c r="N18" s="65">
        <f t="shared" si="2"/>
        <v>8.995000000000001</v>
      </c>
      <c r="O18" s="79">
        <v>9.1999999999999993</v>
      </c>
      <c r="P18" s="70">
        <f t="shared" si="0"/>
        <v>80.910000000000011</v>
      </c>
      <c r="Q18" s="76"/>
      <c r="R18" s="76"/>
      <c r="S18" s="71">
        <f t="shared" si="3"/>
        <v>80.910000000000011</v>
      </c>
      <c r="T18" s="72">
        <f t="shared" si="4"/>
        <v>8.0910000000000011</v>
      </c>
      <c r="U18" s="73"/>
      <c r="V18" s="74" t="s">
        <v>54</v>
      </c>
    </row>
    <row r="19" spans="1:22" ht="16.5" thickBot="1" x14ac:dyDescent="0.3">
      <c r="A19" s="85" t="s">
        <v>70</v>
      </c>
      <c r="B19" s="86">
        <f>SUM(B11:B18)</f>
        <v>317</v>
      </c>
      <c r="C19" s="87"/>
      <c r="D19" s="85"/>
      <c r="E19" s="88"/>
      <c r="F19" s="88"/>
      <c r="G19" s="89"/>
      <c r="H19" s="90"/>
      <c r="I19" s="87"/>
      <c r="J19" s="85"/>
      <c r="K19" s="88"/>
      <c r="L19" s="88"/>
      <c r="M19" s="88"/>
      <c r="N19" s="91"/>
      <c r="O19" s="92"/>
      <c r="P19" s="93"/>
      <c r="Q19" s="90"/>
      <c r="R19" s="87"/>
      <c r="S19" s="85"/>
      <c r="T19" s="94"/>
      <c r="U19" s="95"/>
      <c r="V19" s="95"/>
    </row>
    <row r="21" spans="1:22" ht="16.5" x14ac:dyDescent="0.25">
      <c r="C21" s="96"/>
    </row>
    <row r="22" spans="1:22" ht="16.5" x14ac:dyDescent="0.25">
      <c r="A22" s="97" t="s">
        <v>71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</row>
    <row r="23" spans="1:22" ht="16.5" x14ac:dyDescent="0.25">
      <c r="A23" s="96"/>
      <c r="B23" s="97" t="s">
        <v>72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</row>
    <row r="24" spans="1:22" ht="16.5" x14ac:dyDescent="0.25">
      <c r="A24" s="96"/>
      <c r="B24" s="97" t="s">
        <v>73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</row>
  </sheetData>
  <mergeCells count="12">
    <mergeCell ref="G8:G9"/>
    <mergeCell ref="N8:N9"/>
    <mergeCell ref="A22:U22"/>
    <mergeCell ref="B23:U23"/>
    <mergeCell ref="B24:U24"/>
    <mergeCell ref="A1:F1"/>
    <mergeCell ref="A2:F2"/>
    <mergeCell ref="A3:F3"/>
    <mergeCell ref="A4:U4"/>
    <mergeCell ref="B5:C5"/>
    <mergeCell ref="D7:G7"/>
    <mergeCell ref="J7:N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2017-01-05T07:25:24Z</dcterms:created>
  <dcterms:modified xsi:type="dcterms:W3CDTF">2017-01-05T08:21:31Z</dcterms:modified>
</cp:coreProperties>
</file>